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pnapoli.local\cartelle-cloud\Amministrazione\a anno nuovo\cassa e banca\BANCA\NUOVO\2024\trasparenza\1° trim 2024\"/>
    </mc:Choice>
  </mc:AlternateContent>
  <xr:revisionPtr revIDLastSave="0" documentId="13_ncr:1_{7E11619C-63A3-45ED-BB15-392D6BDCB91D}" xr6:coauthVersionLast="47" xr6:coauthVersionMax="47" xr10:uidLastSave="{00000000-0000-0000-0000-000000000000}"/>
  <bookViews>
    <workbookView xWindow="-120" yWindow="-120" windowWidth="29040" windowHeight="15720" xr2:uid="{6AE193C7-EE4D-4A80-9666-71AC5AFFEAA2}"/>
  </bookViews>
  <sheets>
    <sheet name="primo trim 2024" sheetId="1" r:id="rId1"/>
  </sheets>
  <definedNames>
    <definedName name="_xlnm._FilterDatabase" localSheetId="0" hidden="1">'primo trim 2024'!$A$3:$I$3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2" i="1" l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H191" i="1" l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95" i="1" l="1"/>
  <c r="I195" i="1" s="1"/>
  <c r="H194" i="1"/>
  <c r="I194" i="1" s="1"/>
  <c r="H193" i="1"/>
  <c r="I193" i="1" s="1"/>
  <c r="H192" i="1"/>
  <c r="I192" i="1" s="1"/>
  <c r="H108" i="1" l="1"/>
  <c r="I108" i="1" s="1"/>
  <c r="H109" i="1"/>
  <c r="I109" i="1" s="1"/>
  <c r="H110" i="1"/>
  <c r="I110" i="1" s="1"/>
  <c r="H111" i="1"/>
  <c r="I111" i="1"/>
  <c r="H112" i="1"/>
  <c r="I112" i="1" s="1"/>
  <c r="H113" i="1"/>
  <c r="I113" i="1"/>
  <c r="H114" i="1"/>
  <c r="I114" i="1" s="1"/>
  <c r="E2089" i="1" l="1"/>
  <c r="H2087" i="1" l="1"/>
  <c r="I2087" i="1" s="1"/>
  <c r="H2086" i="1"/>
  <c r="I2086" i="1" s="1"/>
  <c r="H2085" i="1"/>
  <c r="I2085" i="1" s="1"/>
  <c r="H2084" i="1"/>
  <c r="I2084" i="1" s="1"/>
  <c r="H2083" i="1"/>
  <c r="I2083" i="1" s="1"/>
  <c r="H2082" i="1"/>
  <c r="I2082" i="1" s="1"/>
  <c r="H2081" i="1"/>
  <c r="I2081" i="1" s="1"/>
  <c r="H2080" i="1"/>
  <c r="I2080" i="1" s="1"/>
  <c r="H2079" i="1"/>
  <c r="I2079" i="1" s="1"/>
  <c r="H2078" i="1"/>
  <c r="I2078" i="1" s="1"/>
  <c r="H2077" i="1"/>
  <c r="I2077" i="1" s="1"/>
  <c r="H2076" i="1"/>
  <c r="I2076" i="1" s="1"/>
  <c r="H2075" i="1"/>
  <c r="I2075" i="1" s="1"/>
  <c r="H2074" i="1"/>
  <c r="I2074" i="1" s="1"/>
  <c r="H2073" i="1"/>
  <c r="I2073" i="1" s="1"/>
  <c r="H2072" i="1"/>
  <c r="I2072" i="1" s="1"/>
  <c r="H2071" i="1"/>
  <c r="I2071" i="1" s="1"/>
  <c r="H2070" i="1"/>
  <c r="I2070" i="1" s="1"/>
  <c r="H2069" i="1"/>
  <c r="I2069" i="1" s="1"/>
  <c r="H2068" i="1"/>
  <c r="I2068" i="1" s="1"/>
  <c r="H2067" i="1"/>
  <c r="I2067" i="1" s="1"/>
  <c r="H2066" i="1"/>
  <c r="I2066" i="1" s="1"/>
  <c r="H2065" i="1"/>
  <c r="I2065" i="1" s="1"/>
  <c r="H2064" i="1"/>
  <c r="I2064" i="1" s="1"/>
  <c r="H2063" i="1"/>
  <c r="I2063" i="1" s="1"/>
  <c r="H2062" i="1"/>
  <c r="I2062" i="1" s="1"/>
  <c r="H2061" i="1"/>
  <c r="I2061" i="1" s="1"/>
  <c r="H2060" i="1"/>
  <c r="I2060" i="1" s="1"/>
  <c r="H2059" i="1"/>
  <c r="I2059" i="1" s="1"/>
  <c r="H2058" i="1"/>
  <c r="I2058" i="1" s="1"/>
  <c r="H2057" i="1"/>
  <c r="I2057" i="1" s="1"/>
  <c r="H2056" i="1"/>
  <c r="I2056" i="1" s="1"/>
  <c r="H2055" i="1"/>
  <c r="I2055" i="1" s="1"/>
  <c r="H2054" i="1"/>
  <c r="I2054" i="1" s="1"/>
  <c r="H2053" i="1"/>
  <c r="I2053" i="1" s="1"/>
  <c r="H2052" i="1"/>
  <c r="I2052" i="1" s="1"/>
  <c r="H2051" i="1"/>
  <c r="I2051" i="1" s="1"/>
  <c r="H2050" i="1"/>
  <c r="I2050" i="1" s="1"/>
  <c r="H2049" i="1"/>
  <c r="I2049" i="1" s="1"/>
  <c r="H2048" i="1"/>
  <c r="I2048" i="1" s="1"/>
  <c r="H2047" i="1"/>
  <c r="I2047" i="1" s="1"/>
  <c r="H2046" i="1"/>
  <c r="I2046" i="1" s="1"/>
  <c r="H2045" i="1"/>
  <c r="I2045" i="1" s="1"/>
  <c r="H2044" i="1"/>
  <c r="I2044" i="1" s="1"/>
  <c r="H2043" i="1"/>
  <c r="I2043" i="1" s="1"/>
  <c r="H2042" i="1"/>
  <c r="I2042" i="1" s="1"/>
  <c r="H2041" i="1"/>
  <c r="I2041" i="1" s="1"/>
  <c r="H2040" i="1"/>
  <c r="I2040" i="1" s="1"/>
  <c r="H2039" i="1"/>
  <c r="I2039" i="1" s="1"/>
  <c r="H2038" i="1"/>
  <c r="I2038" i="1" s="1"/>
  <c r="H2037" i="1"/>
  <c r="I2037" i="1" s="1"/>
  <c r="H2036" i="1"/>
  <c r="I2036" i="1" s="1"/>
  <c r="H2035" i="1"/>
  <c r="I2035" i="1" s="1"/>
  <c r="H2034" i="1"/>
  <c r="I2034" i="1" s="1"/>
  <c r="H2033" i="1"/>
  <c r="I2033" i="1" s="1"/>
  <c r="H2032" i="1"/>
  <c r="I2032" i="1" s="1"/>
  <c r="H2031" i="1"/>
  <c r="I2031" i="1" s="1"/>
  <c r="H2030" i="1"/>
  <c r="I2030" i="1" s="1"/>
  <c r="H2029" i="1"/>
  <c r="I2029" i="1" s="1"/>
  <c r="H2028" i="1"/>
  <c r="I2028" i="1" s="1"/>
  <c r="H2027" i="1"/>
  <c r="I2027" i="1" s="1"/>
  <c r="H2026" i="1"/>
  <c r="I2026" i="1" s="1"/>
  <c r="H2025" i="1"/>
  <c r="I2025" i="1" s="1"/>
  <c r="H2024" i="1"/>
  <c r="I2024" i="1" s="1"/>
  <c r="H2023" i="1"/>
  <c r="I2023" i="1" s="1"/>
  <c r="H2022" i="1"/>
  <c r="I2022" i="1" s="1"/>
  <c r="H2021" i="1"/>
  <c r="I2021" i="1" s="1"/>
  <c r="H2020" i="1"/>
  <c r="I2020" i="1" s="1"/>
  <c r="H2019" i="1"/>
  <c r="I2019" i="1" s="1"/>
  <c r="H2018" i="1"/>
  <c r="I2018" i="1" s="1"/>
  <c r="H2017" i="1"/>
  <c r="I2017" i="1" s="1"/>
  <c r="H2016" i="1"/>
  <c r="I2016" i="1" s="1"/>
  <c r="H2015" i="1"/>
  <c r="I2015" i="1" s="1"/>
  <c r="H2014" i="1"/>
  <c r="I2014" i="1" s="1"/>
  <c r="H2013" i="1"/>
  <c r="I2013" i="1" s="1"/>
  <c r="H2012" i="1"/>
  <c r="I2012" i="1" s="1"/>
  <c r="H2011" i="1"/>
  <c r="I2011" i="1" s="1"/>
  <c r="H2010" i="1"/>
  <c r="I2010" i="1" s="1"/>
  <c r="H2009" i="1"/>
  <c r="I2009" i="1" s="1"/>
  <c r="H2008" i="1"/>
  <c r="I2008" i="1" s="1"/>
  <c r="H2007" i="1"/>
  <c r="I2007" i="1" s="1"/>
  <c r="H2006" i="1"/>
  <c r="I2006" i="1" s="1"/>
  <c r="H2005" i="1"/>
  <c r="I2005" i="1" s="1"/>
  <c r="H2004" i="1"/>
  <c r="I2004" i="1" s="1"/>
  <c r="H2003" i="1"/>
  <c r="I2003" i="1" s="1"/>
  <c r="H2002" i="1"/>
  <c r="I2002" i="1" s="1"/>
  <c r="H2001" i="1"/>
  <c r="I2001" i="1" s="1"/>
  <c r="H2000" i="1"/>
  <c r="I2000" i="1" s="1"/>
  <c r="H1999" i="1"/>
  <c r="I1999" i="1" s="1"/>
  <c r="H1998" i="1"/>
  <c r="I1998" i="1" s="1"/>
  <c r="H1997" i="1"/>
  <c r="I1997" i="1" s="1"/>
  <c r="H1996" i="1"/>
  <c r="I1996" i="1" s="1"/>
  <c r="H1995" i="1"/>
  <c r="I1995" i="1" s="1"/>
  <c r="H1994" i="1"/>
  <c r="I1994" i="1" s="1"/>
  <c r="H1993" i="1"/>
  <c r="I1993" i="1" s="1"/>
  <c r="H1992" i="1"/>
  <c r="I1992" i="1" s="1"/>
  <c r="H1991" i="1"/>
  <c r="I1991" i="1" s="1"/>
  <c r="H1990" i="1"/>
  <c r="I1990" i="1" s="1"/>
  <c r="H1989" i="1"/>
  <c r="I1989" i="1" s="1"/>
  <c r="H1988" i="1"/>
  <c r="I1988" i="1" s="1"/>
  <c r="H1987" i="1"/>
  <c r="I1987" i="1" s="1"/>
  <c r="H1986" i="1"/>
  <c r="I1986" i="1" s="1"/>
  <c r="H1985" i="1"/>
  <c r="I1985" i="1" s="1"/>
  <c r="H1984" i="1"/>
  <c r="I1984" i="1" s="1"/>
  <c r="H1983" i="1"/>
  <c r="I1983" i="1" s="1"/>
  <c r="H1982" i="1"/>
  <c r="I1982" i="1" s="1"/>
  <c r="H1981" i="1"/>
  <c r="I1981" i="1" s="1"/>
  <c r="H1980" i="1"/>
  <c r="I1980" i="1" s="1"/>
  <c r="H1979" i="1"/>
  <c r="I1979" i="1" s="1"/>
  <c r="H1978" i="1"/>
  <c r="I1978" i="1" s="1"/>
  <c r="H1977" i="1"/>
  <c r="I1977" i="1" s="1"/>
  <c r="H1976" i="1"/>
  <c r="I1976" i="1" s="1"/>
  <c r="H1975" i="1"/>
  <c r="I1975" i="1" s="1"/>
  <c r="H1974" i="1"/>
  <c r="I1974" i="1" s="1"/>
  <c r="H1973" i="1"/>
  <c r="I1973" i="1" s="1"/>
  <c r="H1972" i="1"/>
  <c r="I1972" i="1" s="1"/>
  <c r="H1971" i="1"/>
  <c r="I1971" i="1" s="1"/>
  <c r="H1970" i="1"/>
  <c r="I1970" i="1" s="1"/>
  <c r="H1969" i="1"/>
  <c r="I1969" i="1" s="1"/>
  <c r="H1968" i="1"/>
  <c r="I1968" i="1" s="1"/>
  <c r="H1967" i="1"/>
  <c r="I1967" i="1" s="1"/>
  <c r="H1966" i="1"/>
  <c r="I1966" i="1" s="1"/>
  <c r="H1965" i="1"/>
  <c r="I1965" i="1" s="1"/>
  <c r="H1964" i="1"/>
  <c r="I1964" i="1" s="1"/>
  <c r="H1963" i="1"/>
  <c r="I1963" i="1" s="1"/>
  <c r="H1962" i="1"/>
  <c r="I1962" i="1" s="1"/>
  <c r="H1961" i="1"/>
  <c r="I1961" i="1" s="1"/>
  <c r="H1960" i="1"/>
  <c r="I1960" i="1" s="1"/>
  <c r="H1959" i="1"/>
  <c r="I1959" i="1" s="1"/>
  <c r="H1958" i="1"/>
  <c r="I1958" i="1" s="1"/>
  <c r="H1957" i="1"/>
  <c r="I1957" i="1" s="1"/>
  <c r="H1956" i="1"/>
  <c r="I1956" i="1" s="1"/>
  <c r="H1955" i="1"/>
  <c r="I1955" i="1" s="1"/>
  <c r="H1954" i="1"/>
  <c r="I1954" i="1" s="1"/>
  <c r="H1953" i="1"/>
  <c r="I1953" i="1" s="1"/>
  <c r="H1952" i="1"/>
  <c r="I1952" i="1" s="1"/>
  <c r="H1951" i="1"/>
  <c r="I1951" i="1" s="1"/>
  <c r="H1950" i="1"/>
  <c r="I1950" i="1" s="1"/>
  <c r="H1949" i="1"/>
  <c r="I1949" i="1" s="1"/>
  <c r="H1948" i="1"/>
  <c r="I1948" i="1" s="1"/>
  <c r="H1947" i="1"/>
  <c r="I1947" i="1" s="1"/>
  <c r="H1946" i="1"/>
  <c r="I1946" i="1" s="1"/>
  <c r="H1945" i="1"/>
  <c r="I1945" i="1" s="1"/>
  <c r="H1944" i="1"/>
  <c r="I1944" i="1" s="1"/>
  <c r="H1943" i="1"/>
  <c r="I1943" i="1" s="1"/>
  <c r="H1942" i="1"/>
  <c r="I1942" i="1" s="1"/>
  <c r="H1941" i="1"/>
  <c r="I1941" i="1" s="1"/>
  <c r="H1940" i="1"/>
  <c r="I1940" i="1" s="1"/>
  <c r="H1939" i="1"/>
  <c r="I1939" i="1" s="1"/>
  <c r="H1938" i="1"/>
  <c r="I1938" i="1" s="1"/>
  <c r="H1937" i="1"/>
  <c r="I1937" i="1" s="1"/>
  <c r="H1936" i="1"/>
  <c r="I1936" i="1" s="1"/>
  <c r="H1935" i="1"/>
  <c r="I1935" i="1" s="1"/>
  <c r="H1934" i="1"/>
  <c r="I1934" i="1" s="1"/>
  <c r="H1933" i="1"/>
  <c r="I1933" i="1" s="1"/>
  <c r="H1932" i="1"/>
  <c r="I1932" i="1" s="1"/>
  <c r="H1931" i="1"/>
  <c r="I1931" i="1" s="1"/>
  <c r="H1930" i="1"/>
  <c r="I1930" i="1" s="1"/>
  <c r="H1929" i="1"/>
  <c r="I1929" i="1" s="1"/>
  <c r="H1928" i="1"/>
  <c r="I1928" i="1" s="1"/>
  <c r="H1927" i="1"/>
  <c r="I1927" i="1" s="1"/>
  <c r="H1926" i="1"/>
  <c r="I1926" i="1" s="1"/>
  <c r="H1925" i="1"/>
  <c r="I1925" i="1" s="1"/>
  <c r="H1924" i="1"/>
  <c r="I1924" i="1" s="1"/>
  <c r="H1923" i="1"/>
  <c r="I1923" i="1" s="1"/>
  <c r="H1922" i="1"/>
  <c r="I1922" i="1" s="1"/>
  <c r="H1921" i="1"/>
  <c r="I1921" i="1" s="1"/>
  <c r="H1920" i="1"/>
  <c r="I1920" i="1" s="1"/>
  <c r="H1919" i="1"/>
  <c r="I1919" i="1" s="1"/>
  <c r="H1918" i="1"/>
  <c r="I1918" i="1" s="1"/>
  <c r="H1917" i="1"/>
  <c r="I1917" i="1" s="1"/>
  <c r="H1916" i="1"/>
  <c r="I1916" i="1" s="1"/>
  <c r="H1915" i="1"/>
  <c r="I1915" i="1" s="1"/>
  <c r="H1914" i="1"/>
  <c r="I1914" i="1" s="1"/>
  <c r="H1913" i="1"/>
  <c r="I1913" i="1" s="1"/>
  <c r="H1912" i="1"/>
  <c r="I1912" i="1" s="1"/>
  <c r="H1911" i="1"/>
  <c r="I1911" i="1" s="1"/>
  <c r="H1910" i="1"/>
  <c r="I1910" i="1" s="1"/>
  <c r="H1909" i="1"/>
  <c r="I1909" i="1" s="1"/>
  <c r="H1908" i="1"/>
  <c r="I1908" i="1" s="1"/>
  <c r="H1907" i="1"/>
  <c r="I1907" i="1" s="1"/>
  <c r="H1906" i="1"/>
  <c r="I1906" i="1" s="1"/>
  <c r="H1905" i="1"/>
  <c r="I1905" i="1" s="1"/>
  <c r="H1904" i="1"/>
  <c r="I1904" i="1" s="1"/>
  <c r="H1903" i="1"/>
  <c r="I1903" i="1" s="1"/>
  <c r="H1902" i="1"/>
  <c r="I1902" i="1" s="1"/>
  <c r="H1901" i="1"/>
  <c r="I1901" i="1" s="1"/>
  <c r="H1900" i="1"/>
  <c r="I1900" i="1" s="1"/>
  <c r="H1899" i="1"/>
  <c r="I1899" i="1" s="1"/>
  <c r="H1898" i="1"/>
  <c r="I1898" i="1" s="1"/>
  <c r="H1897" i="1"/>
  <c r="I1897" i="1" s="1"/>
  <c r="H1896" i="1"/>
  <c r="I1896" i="1" s="1"/>
  <c r="H1895" i="1"/>
  <c r="I1895" i="1" s="1"/>
  <c r="H1894" i="1"/>
  <c r="I1894" i="1" s="1"/>
  <c r="H1893" i="1"/>
  <c r="I1893" i="1" s="1"/>
  <c r="H1892" i="1"/>
  <c r="I1892" i="1" s="1"/>
  <c r="H1891" i="1"/>
  <c r="I1891" i="1" s="1"/>
  <c r="H1890" i="1"/>
  <c r="I1890" i="1" s="1"/>
  <c r="H1889" i="1"/>
  <c r="I1889" i="1" s="1"/>
  <c r="H1888" i="1"/>
  <c r="I1888" i="1" s="1"/>
  <c r="H1887" i="1"/>
  <c r="I1887" i="1" s="1"/>
  <c r="H1886" i="1"/>
  <c r="I1886" i="1" s="1"/>
  <c r="H1885" i="1"/>
  <c r="I1885" i="1" s="1"/>
  <c r="H1884" i="1"/>
  <c r="I1884" i="1" s="1"/>
  <c r="H1883" i="1"/>
  <c r="I1883" i="1" s="1"/>
  <c r="H1882" i="1"/>
  <c r="I1882" i="1" s="1"/>
  <c r="H1881" i="1"/>
  <c r="I1881" i="1" s="1"/>
  <c r="H1880" i="1"/>
  <c r="I1880" i="1" s="1"/>
  <c r="H1879" i="1"/>
  <c r="I1879" i="1" s="1"/>
  <c r="H1878" i="1"/>
  <c r="I1878" i="1" s="1"/>
  <c r="H1877" i="1"/>
  <c r="I1877" i="1" s="1"/>
  <c r="H1876" i="1"/>
  <c r="I1876" i="1" s="1"/>
  <c r="H1875" i="1"/>
  <c r="I1875" i="1" s="1"/>
  <c r="H1874" i="1"/>
  <c r="I1874" i="1" s="1"/>
  <c r="H1873" i="1"/>
  <c r="I1873" i="1" s="1"/>
  <c r="H1872" i="1"/>
  <c r="I1872" i="1" s="1"/>
  <c r="H1871" i="1"/>
  <c r="I1871" i="1" s="1"/>
  <c r="H1870" i="1"/>
  <c r="I1870" i="1" s="1"/>
  <c r="H1869" i="1"/>
  <c r="I1869" i="1" s="1"/>
  <c r="H1868" i="1"/>
  <c r="I1868" i="1" s="1"/>
  <c r="H1867" i="1"/>
  <c r="I1867" i="1" s="1"/>
  <c r="H1866" i="1"/>
  <c r="I1866" i="1" s="1"/>
  <c r="H1865" i="1"/>
  <c r="I1865" i="1" s="1"/>
  <c r="H1864" i="1"/>
  <c r="I1864" i="1" s="1"/>
  <c r="H1863" i="1"/>
  <c r="I1863" i="1" s="1"/>
  <c r="H1862" i="1"/>
  <c r="I1862" i="1" s="1"/>
  <c r="H1861" i="1"/>
  <c r="I1861" i="1" s="1"/>
  <c r="H1860" i="1"/>
  <c r="I1860" i="1" s="1"/>
  <c r="H1859" i="1"/>
  <c r="I1859" i="1" s="1"/>
  <c r="H1858" i="1"/>
  <c r="I1858" i="1" s="1"/>
  <c r="H1857" i="1"/>
  <c r="I1857" i="1" s="1"/>
  <c r="H1856" i="1"/>
  <c r="I1856" i="1" s="1"/>
  <c r="H1855" i="1"/>
  <c r="I1855" i="1" s="1"/>
  <c r="H1854" i="1"/>
  <c r="I1854" i="1" s="1"/>
  <c r="H1853" i="1"/>
  <c r="I1853" i="1" s="1"/>
  <c r="H1852" i="1"/>
  <c r="I1852" i="1" s="1"/>
  <c r="H1851" i="1"/>
  <c r="I1851" i="1" s="1"/>
  <c r="H1850" i="1"/>
  <c r="I1850" i="1" s="1"/>
  <c r="H1849" i="1"/>
  <c r="I1849" i="1" s="1"/>
  <c r="H1848" i="1"/>
  <c r="I1848" i="1" s="1"/>
  <c r="H1847" i="1"/>
  <c r="I1847" i="1" s="1"/>
  <c r="H1846" i="1"/>
  <c r="I1846" i="1" s="1"/>
  <c r="H1845" i="1"/>
  <c r="I1845" i="1" s="1"/>
  <c r="H1844" i="1"/>
  <c r="I1844" i="1" s="1"/>
  <c r="H1843" i="1"/>
  <c r="I1843" i="1" s="1"/>
  <c r="H1842" i="1"/>
  <c r="I1842" i="1" s="1"/>
  <c r="H1841" i="1"/>
  <c r="I1841" i="1" s="1"/>
  <c r="H1840" i="1"/>
  <c r="I1840" i="1" s="1"/>
  <c r="H1839" i="1"/>
  <c r="I1839" i="1" s="1"/>
  <c r="H1838" i="1"/>
  <c r="I1838" i="1" s="1"/>
  <c r="H1837" i="1"/>
  <c r="I1837" i="1" s="1"/>
  <c r="H1836" i="1"/>
  <c r="I1836" i="1" s="1"/>
  <c r="H1835" i="1"/>
  <c r="I1835" i="1" s="1"/>
  <c r="H1834" i="1"/>
  <c r="I1834" i="1" s="1"/>
  <c r="H1833" i="1"/>
  <c r="I1833" i="1" s="1"/>
  <c r="H1832" i="1"/>
  <c r="I1832" i="1" s="1"/>
  <c r="H1831" i="1"/>
  <c r="I1831" i="1" s="1"/>
  <c r="H1830" i="1"/>
  <c r="I1830" i="1" s="1"/>
  <c r="H1829" i="1"/>
  <c r="I1829" i="1" s="1"/>
  <c r="H1828" i="1"/>
  <c r="I1828" i="1" s="1"/>
  <c r="H1827" i="1"/>
  <c r="I1827" i="1" s="1"/>
  <c r="H1826" i="1"/>
  <c r="I1826" i="1" s="1"/>
  <c r="H1825" i="1"/>
  <c r="I1825" i="1" s="1"/>
  <c r="H1824" i="1"/>
  <c r="I1824" i="1" s="1"/>
  <c r="H1823" i="1"/>
  <c r="I1823" i="1" s="1"/>
  <c r="H1822" i="1"/>
  <c r="I1822" i="1" s="1"/>
  <c r="H1821" i="1"/>
  <c r="I1821" i="1" s="1"/>
  <c r="H1820" i="1"/>
  <c r="I1820" i="1" s="1"/>
  <c r="H1819" i="1"/>
  <c r="I1819" i="1" s="1"/>
  <c r="H1818" i="1"/>
  <c r="I1818" i="1" s="1"/>
  <c r="H1817" i="1"/>
  <c r="I1817" i="1" s="1"/>
  <c r="H1816" i="1"/>
  <c r="I1816" i="1" s="1"/>
  <c r="H1815" i="1"/>
  <c r="I1815" i="1" s="1"/>
  <c r="H1814" i="1"/>
  <c r="I1814" i="1" s="1"/>
  <c r="H1813" i="1"/>
  <c r="I1813" i="1" s="1"/>
  <c r="H1812" i="1"/>
  <c r="I1812" i="1" s="1"/>
  <c r="H1811" i="1"/>
  <c r="I1811" i="1" s="1"/>
  <c r="H1810" i="1"/>
  <c r="I1810" i="1" s="1"/>
  <c r="H1809" i="1"/>
  <c r="I1809" i="1" s="1"/>
  <c r="H1808" i="1"/>
  <c r="I1808" i="1" s="1"/>
  <c r="H1807" i="1"/>
  <c r="I1807" i="1" s="1"/>
  <c r="H1806" i="1"/>
  <c r="I1806" i="1" s="1"/>
  <c r="H1805" i="1"/>
  <c r="I1805" i="1" s="1"/>
  <c r="H1804" i="1"/>
  <c r="I1804" i="1" s="1"/>
  <c r="H1803" i="1"/>
  <c r="I1803" i="1" s="1"/>
  <c r="H1802" i="1"/>
  <c r="I1802" i="1" s="1"/>
  <c r="H1801" i="1"/>
  <c r="I1801" i="1" s="1"/>
  <c r="H1800" i="1"/>
  <c r="I1800" i="1" s="1"/>
  <c r="H1799" i="1"/>
  <c r="I1799" i="1" s="1"/>
  <c r="H1798" i="1"/>
  <c r="I1798" i="1" s="1"/>
  <c r="H1797" i="1"/>
  <c r="I1797" i="1" s="1"/>
  <c r="H1796" i="1"/>
  <c r="I1796" i="1" s="1"/>
  <c r="H1795" i="1"/>
  <c r="I1795" i="1" s="1"/>
  <c r="H1794" i="1"/>
  <c r="I1794" i="1" s="1"/>
  <c r="H1793" i="1"/>
  <c r="I1793" i="1" s="1"/>
  <c r="H1792" i="1"/>
  <c r="I1792" i="1" s="1"/>
  <c r="H1791" i="1"/>
  <c r="I1791" i="1" s="1"/>
  <c r="H1790" i="1"/>
  <c r="I1790" i="1" s="1"/>
  <c r="H1789" i="1"/>
  <c r="I1789" i="1" s="1"/>
  <c r="H1788" i="1"/>
  <c r="I1788" i="1" s="1"/>
  <c r="H1787" i="1"/>
  <c r="I1787" i="1" s="1"/>
  <c r="H1786" i="1"/>
  <c r="I1786" i="1" s="1"/>
  <c r="H1785" i="1"/>
  <c r="I1785" i="1" s="1"/>
  <c r="H1784" i="1"/>
  <c r="I1784" i="1" s="1"/>
  <c r="H1783" i="1"/>
  <c r="I1783" i="1" s="1"/>
  <c r="H1782" i="1"/>
  <c r="I1782" i="1" s="1"/>
  <c r="H1781" i="1"/>
  <c r="I1781" i="1" s="1"/>
  <c r="H1780" i="1"/>
  <c r="I1780" i="1" s="1"/>
  <c r="H1779" i="1"/>
  <c r="I1779" i="1" s="1"/>
  <c r="H1778" i="1"/>
  <c r="I1778" i="1" s="1"/>
  <c r="H1777" i="1"/>
  <c r="I1777" i="1" s="1"/>
  <c r="H1776" i="1"/>
  <c r="I1776" i="1" s="1"/>
  <c r="H1775" i="1"/>
  <c r="I1775" i="1" s="1"/>
  <c r="H1774" i="1"/>
  <c r="I1774" i="1" s="1"/>
  <c r="H1773" i="1"/>
  <c r="I1773" i="1" s="1"/>
  <c r="H1772" i="1"/>
  <c r="I1772" i="1" s="1"/>
  <c r="H1771" i="1"/>
  <c r="I1771" i="1" s="1"/>
  <c r="H1770" i="1"/>
  <c r="I1770" i="1" s="1"/>
  <c r="H1769" i="1"/>
  <c r="I1769" i="1" s="1"/>
  <c r="H1768" i="1"/>
  <c r="I1768" i="1" s="1"/>
  <c r="H1767" i="1"/>
  <c r="I1767" i="1" s="1"/>
  <c r="H1766" i="1"/>
  <c r="I1766" i="1" s="1"/>
  <c r="H1765" i="1"/>
  <c r="I1765" i="1" s="1"/>
  <c r="H1764" i="1"/>
  <c r="I1764" i="1" s="1"/>
  <c r="H1763" i="1"/>
  <c r="I1763" i="1" s="1"/>
  <c r="H1762" i="1"/>
  <c r="I1762" i="1" s="1"/>
  <c r="H1761" i="1"/>
  <c r="I1761" i="1" s="1"/>
  <c r="H1760" i="1"/>
  <c r="I1760" i="1" s="1"/>
  <c r="H1759" i="1"/>
  <c r="I1759" i="1" s="1"/>
  <c r="H1758" i="1"/>
  <c r="I1758" i="1" s="1"/>
  <c r="H1757" i="1"/>
  <c r="I1757" i="1" s="1"/>
  <c r="H1756" i="1"/>
  <c r="I1756" i="1" s="1"/>
  <c r="H1755" i="1"/>
  <c r="I1755" i="1" s="1"/>
  <c r="H1754" i="1"/>
  <c r="I1754" i="1" s="1"/>
  <c r="H1753" i="1"/>
  <c r="I1753" i="1" s="1"/>
  <c r="H1752" i="1"/>
  <c r="I1752" i="1" s="1"/>
  <c r="H1751" i="1"/>
  <c r="I1751" i="1" s="1"/>
  <c r="H1750" i="1"/>
  <c r="I1750" i="1" s="1"/>
  <c r="H1749" i="1"/>
  <c r="I1749" i="1" s="1"/>
  <c r="H1748" i="1"/>
  <c r="I1748" i="1" s="1"/>
  <c r="H1747" i="1"/>
  <c r="I1747" i="1" s="1"/>
  <c r="H1746" i="1"/>
  <c r="I1746" i="1" s="1"/>
  <c r="H1745" i="1"/>
  <c r="I1745" i="1" s="1"/>
  <c r="H1744" i="1"/>
  <c r="I1744" i="1" s="1"/>
  <c r="H1743" i="1"/>
  <c r="I1743" i="1" s="1"/>
  <c r="H1742" i="1"/>
  <c r="I1742" i="1" s="1"/>
  <c r="H1741" i="1"/>
  <c r="I1741" i="1" s="1"/>
  <c r="H1740" i="1"/>
  <c r="I1740" i="1" s="1"/>
  <c r="H1739" i="1"/>
  <c r="I1739" i="1" s="1"/>
  <c r="H1738" i="1"/>
  <c r="I1738" i="1" s="1"/>
  <c r="H1737" i="1"/>
  <c r="I1737" i="1" s="1"/>
  <c r="H1736" i="1"/>
  <c r="I1736" i="1" s="1"/>
  <c r="H1735" i="1"/>
  <c r="I1735" i="1" s="1"/>
  <c r="H1734" i="1"/>
  <c r="I1734" i="1" s="1"/>
  <c r="H1733" i="1"/>
  <c r="I1733" i="1" s="1"/>
  <c r="H1732" i="1"/>
  <c r="I1732" i="1" s="1"/>
  <c r="H1731" i="1"/>
  <c r="I1731" i="1" s="1"/>
  <c r="H1730" i="1"/>
  <c r="I1730" i="1" s="1"/>
  <c r="H1729" i="1"/>
  <c r="I1729" i="1" s="1"/>
  <c r="H1728" i="1"/>
  <c r="I1728" i="1" s="1"/>
  <c r="H1727" i="1"/>
  <c r="I1727" i="1" s="1"/>
  <c r="H1726" i="1"/>
  <c r="I1726" i="1" s="1"/>
  <c r="H1725" i="1"/>
  <c r="I1725" i="1" s="1"/>
  <c r="H1724" i="1"/>
  <c r="I1724" i="1" s="1"/>
  <c r="H1723" i="1"/>
  <c r="I1723" i="1" s="1"/>
  <c r="H1722" i="1"/>
  <c r="I1722" i="1" s="1"/>
  <c r="H1721" i="1"/>
  <c r="I1721" i="1" s="1"/>
  <c r="H1720" i="1"/>
  <c r="I1720" i="1" s="1"/>
  <c r="H1719" i="1"/>
  <c r="I1719" i="1" s="1"/>
  <c r="H1718" i="1"/>
  <c r="I1718" i="1" s="1"/>
  <c r="H1717" i="1"/>
  <c r="I1717" i="1" s="1"/>
  <c r="H1716" i="1"/>
  <c r="I1716" i="1" s="1"/>
  <c r="H1715" i="1"/>
  <c r="I1715" i="1" s="1"/>
  <c r="H1714" i="1"/>
  <c r="I1714" i="1" s="1"/>
  <c r="H1713" i="1"/>
  <c r="I1713" i="1" s="1"/>
  <c r="H1712" i="1"/>
  <c r="I1712" i="1" s="1"/>
  <c r="H1711" i="1"/>
  <c r="I1711" i="1" s="1"/>
  <c r="H1710" i="1"/>
  <c r="I1710" i="1" s="1"/>
  <c r="H1709" i="1"/>
  <c r="I1709" i="1" s="1"/>
  <c r="H1708" i="1"/>
  <c r="I1708" i="1" s="1"/>
  <c r="H1707" i="1"/>
  <c r="I1707" i="1" s="1"/>
  <c r="H1706" i="1"/>
  <c r="I1706" i="1" s="1"/>
  <c r="H1705" i="1"/>
  <c r="I1705" i="1" s="1"/>
  <c r="H1704" i="1"/>
  <c r="I1704" i="1" s="1"/>
  <c r="H1703" i="1"/>
  <c r="I1703" i="1" s="1"/>
  <c r="H1702" i="1"/>
  <c r="I1702" i="1" s="1"/>
  <c r="H1701" i="1"/>
  <c r="I1701" i="1" s="1"/>
  <c r="H1700" i="1"/>
  <c r="I1700" i="1" s="1"/>
  <c r="H1699" i="1"/>
  <c r="I1699" i="1" s="1"/>
  <c r="H1698" i="1"/>
  <c r="I1698" i="1" s="1"/>
  <c r="H1697" i="1"/>
  <c r="I1697" i="1" s="1"/>
  <c r="H1696" i="1"/>
  <c r="I1696" i="1" s="1"/>
  <c r="H1695" i="1"/>
  <c r="I1695" i="1" s="1"/>
  <c r="H1694" i="1"/>
  <c r="I1694" i="1" s="1"/>
  <c r="H1693" i="1"/>
  <c r="I1693" i="1" s="1"/>
  <c r="H1692" i="1"/>
  <c r="I1692" i="1" s="1"/>
  <c r="H1691" i="1"/>
  <c r="I1691" i="1" s="1"/>
  <c r="H1690" i="1"/>
  <c r="I1690" i="1" s="1"/>
  <c r="H1689" i="1"/>
  <c r="I1689" i="1" s="1"/>
  <c r="H1688" i="1"/>
  <c r="I1688" i="1" s="1"/>
  <c r="H1687" i="1"/>
  <c r="I1687" i="1" s="1"/>
  <c r="H1686" i="1"/>
  <c r="I1686" i="1" s="1"/>
  <c r="H1685" i="1"/>
  <c r="I1685" i="1" s="1"/>
  <c r="H1684" i="1"/>
  <c r="I1684" i="1" s="1"/>
  <c r="H1683" i="1"/>
  <c r="I1683" i="1" s="1"/>
  <c r="H1682" i="1"/>
  <c r="I1682" i="1" s="1"/>
  <c r="H1681" i="1"/>
  <c r="I1681" i="1" s="1"/>
  <c r="H1680" i="1"/>
  <c r="I1680" i="1" s="1"/>
  <c r="H1679" i="1"/>
  <c r="I1679" i="1" s="1"/>
  <c r="H1678" i="1"/>
  <c r="I1678" i="1" s="1"/>
  <c r="H1677" i="1"/>
  <c r="I1677" i="1" s="1"/>
  <c r="H1676" i="1"/>
  <c r="I1676" i="1" s="1"/>
  <c r="H1675" i="1"/>
  <c r="I1675" i="1" s="1"/>
  <c r="H1674" i="1"/>
  <c r="I1674" i="1" s="1"/>
  <c r="H1673" i="1"/>
  <c r="I1673" i="1" s="1"/>
  <c r="H1672" i="1"/>
  <c r="I1672" i="1" s="1"/>
  <c r="H1671" i="1"/>
  <c r="I1671" i="1" s="1"/>
  <c r="H1670" i="1"/>
  <c r="I1670" i="1" s="1"/>
  <c r="H1669" i="1"/>
  <c r="I1669" i="1" s="1"/>
  <c r="H1668" i="1"/>
  <c r="I1668" i="1" s="1"/>
  <c r="H1667" i="1"/>
  <c r="I1667" i="1" s="1"/>
  <c r="H1666" i="1"/>
  <c r="I1666" i="1" s="1"/>
  <c r="H1665" i="1"/>
  <c r="I1665" i="1" s="1"/>
  <c r="H1664" i="1"/>
  <c r="I1664" i="1" s="1"/>
  <c r="H1663" i="1"/>
  <c r="I1663" i="1" s="1"/>
  <c r="H1662" i="1"/>
  <c r="I1662" i="1" s="1"/>
  <c r="H1661" i="1"/>
  <c r="I1661" i="1" s="1"/>
  <c r="H1660" i="1"/>
  <c r="I1660" i="1" s="1"/>
  <c r="H1659" i="1"/>
  <c r="I1659" i="1" s="1"/>
  <c r="H1658" i="1"/>
  <c r="I1658" i="1" s="1"/>
  <c r="H1657" i="1"/>
  <c r="I1657" i="1" s="1"/>
  <c r="H1656" i="1"/>
  <c r="I1656" i="1" s="1"/>
  <c r="H1655" i="1"/>
  <c r="I1655" i="1" s="1"/>
  <c r="H1654" i="1"/>
  <c r="I1654" i="1" s="1"/>
  <c r="H1653" i="1"/>
  <c r="I1653" i="1" s="1"/>
  <c r="H1652" i="1"/>
  <c r="I1652" i="1" s="1"/>
  <c r="H1651" i="1"/>
  <c r="I1651" i="1" s="1"/>
  <c r="H1650" i="1"/>
  <c r="I1650" i="1" s="1"/>
  <c r="H1649" i="1"/>
  <c r="I1649" i="1" s="1"/>
  <c r="H1648" i="1"/>
  <c r="I1648" i="1" s="1"/>
  <c r="H1647" i="1"/>
  <c r="I1647" i="1" s="1"/>
  <c r="H1646" i="1"/>
  <c r="I1646" i="1" s="1"/>
  <c r="H1645" i="1"/>
  <c r="I1645" i="1" s="1"/>
  <c r="H1644" i="1"/>
  <c r="I1644" i="1" s="1"/>
  <c r="H1643" i="1"/>
  <c r="I1643" i="1" s="1"/>
  <c r="H1642" i="1"/>
  <c r="I1642" i="1" s="1"/>
  <c r="H1641" i="1"/>
  <c r="I1641" i="1" s="1"/>
  <c r="H1640" i="1"/>
  <c r="I1640" i="1" s="1"/>
  <c r="H1639" i="1"/>
  <c r="I1639" i="1" s="1"/>
  <c r="H1638" i="1"/>
  <c r="I1638" i="1" s="1"/>
  <c r="H1637" i="1"/>
  <c r="I1637" i="1" s="1"/>
  <c r="H1636" i="1"/>
  <c r="I1636" i="1" s="1"/>
  <c r="H1635" i="1"/>
  <c r="I1635" i="1" s="1"/>
  <c r="H1634" i="1"/>
  <c r="I1634" i="1" s="1"/>
  <c r="H1633" i="1"/>
  <c r="I1633" i="1" s="1"/>
  <c r="H1632" i="1"/>
  <c r="I1632" i="1" s="1"/>
  <c r="H1631" i="1"/>
  <c r="I1631" i="1" s="1"/>
  <c r="H1630" i="1"/>
  <c r="I1630" i="1" s="1"/>
  <c r="H1629" i="1"/>
  <c r="I1629" i="1" s="1"/>
  <c r="H1628" i="1"/>
  <c r="I1628" i="1" s="1"/>
  <c r="H1627" i="1"/>
  <c r="I1627" i="1" s="1"/>
  <c r="H1626" i="1"/>
  <c r="I1626" i="1" s="1"/>
  <c r="H1625" i="1"/>
  <c r="I1625" i="1" s="1"/>
  <c r="H1624" i="1"/>
  <c r="I1624" i="1" s="1"/>
  <c r="H1623" i="1"/>
  <c r="I1623" i="1" s="1"/>
  <c r="H1622" i="1"/>
  <c r="I1622" i="1" s="1"/>
  <c r="H1621" i="1"/>
  <c r="I1621" i="1" s="1"/>
  <c r="H1620" i="1"/>
  <c r="I1620" i="1" s="1"/>
  <c r="H1619" i="1"/>
  <c r="I1619" i="1" s="1"/>
  <c r="H1618" i="1"/>
  <c r="I1618" i="1" s="1"/>
  <c r="H1617" i="1"/>
  <c r="I1617" i="1" s="1"/>
  <c r="H1616" i="1"/>
  <c r="I1616" i="1" s="1"/>
  <c r="H1615" i="1"/>
  <c r="I1615" i="1" s="1"/>
  <c r="H1614" i="1"/>
  <c r="I1614" i="1" s="1"/>
  <c r="H1613" i="1"/>
  <c r="I1613" i="1" s="1"/>
  <c r="H1612" i="1"/>
  <c r="I1612" i="1" s="1"/>
  <c r="H1611" i="1"/>
  <c r="I1611" i="1" s="1"/>
  <c r="H1610" i="1"/>
  <c r="I1610" i="1" s="1"/>
  <c r="H1609" i="1"/>
  <c r="I1609" i="1" s="1"/>
  <c r="H1608" i="1"/>
  <c r="I1608" i="1" s="1"/>
  <c r="H1607" i="1"/>
  <c r="I1607" i="1" s="1"/>
  <c r="H1606" i="1"/>
  <c r="I1606" i="1" s="1"/>
  <c r="H1605" i="1"/>
  <c r="I1605" i="1" s="1"/>
  <c r="H1604" i="1"/>
  <c r="I1604" i="1" s="1"/>
  <c r="H1603" i="1"/>
  <c r="I1603" i="1" s="1"/>
  <c r="H1602" i="1"/>
  <c r="I1602" i="1" s="1"/>
  <c r="H1601" i="1"/>
  <c r="I1601" i="1" s="1"/>
  <c r="H1600" i="1"/>
  <c r="I1600" i="1" s="1"/>
  <c r="H1599" i="1"/>
  <c r="I1599" i="1" s="1"/>
  <c r="H1598" i="1"/>
  <c r="I1598" i="1" s="1"/>
  <c r="H1597" i="1"/>
  <c r="I1597" i="1" s="1"/>
  <c r="H1596" i="1"/>
  <c r="I1596" i="1" s="1"/>
  <c r="H1595" i="1"/>
  <c r="I1595" i="1" s="1"/>
  <c r="H1594" i="1"/>
  <c r="I1594" i="1" s="1"/>
  <c r="H1593" i="1"/>
  <c r="I1593" i="1" s="1"/>
  <c r="H1592" i="1"/>
  <c r="I1592" i="1" s="1"/>
  <c r="H1591" i="1"/>
  <c r="I1591" i="1" s="1"/>
  <c r="H1590" i="1"/>
  <c r="I1590" i="1" s="1"/>
  <c r="H1589" i="1"/>
  <c r="I1589" i="1" s="1"/>
  <c r="H1588" i="1"/>
  <c r="I1588" i="1" s="1"/>
  <c r="H1587" i="1"/>
  <c r="I1587" i="1" s="1"/>
  <c r="H1586" i="1"/>
  <c r="I1586" i="1" s="1"/>
  <c r="H1585" i="1"/>
  <c r="I1585" i="1" s="1"/>
  <c r="H1584" i="1"/>
  <c r="I1584" i="1" s="1"/>
  <c r="H1583" i="1"/>
  <c r="I1583" i="1" s="1"/>
  <c r="H1582" i="1"/>
  <c r="I1582" i="1" s="1"/>
  <c r="H1581" i="1"/>
  <c r="I1581" i="1" s="1"/>
  <c r="H1580" i="1"/>
  <c r="I1580" i="1" s="1"/>
  <c r="H1579" i="1"/>
  <c r="I1579" i="1" s="1"/>
  <c r="H1578" i="1"/>
  <c r="I1578" i="1" s="1"/>
  <c r="H1577" i="1"/>
  <c r="I1577" i="1" s="1"/>
  <c r="H1576" i="1"/>
  <c r="I1576" i="1" s="1"/>
  <c r="H1575" i="1"/>
  <c r="I1575" i="1" s="1"/>
  <c r="H1574" i="1"/>
  <c r="I1574" i="1" s="1"/>
  <c r="H1573" i="1"/>
  <c r="I1573" i="1" s="1"/>
  <c r="H1572" i="1"/>
  <c r="I1572" i="1" s="1"/>
  <c r="H1571" i="1"/>
  <c r="I1571" i="1" s="1"/>
  <c r="H1570" i="1"/>
  <c r="I1570" i="1" s="1"/>
  <c r="H1569" i="1"/>
  <c r="I1569" i="1" s="1"/>
  <c r="H1568" i="1"/>
  <c r="I1568" i="1" s="1"/>
  <c r="H1567" i="1"/>
  <c r="I1567" i="1" s="1"/>
  <c r="H1566" i="1"/>
  <c r="I1566" i="1" s="1"/>
  <c r="H1565" i="1"/>
  <c r="I1565" i="1" s="1"/>
  <c r="H1564" i="1"/>
  <c r="I1564" i="1" s="1"/>
  <c r="H1563" i="1"/>
  <c r="I1563" i="1" s="1"/>
  <c r="H1562" i="1"/>
  <c r="I1562" i="1" s="1"/>
  <c r="H1561" i="1"/>
  <c r="I1561" i="1" s="1"/>
  <c r="H1560" i="1"/>
  <c r="I1560" i="1" s="1"/>
  <c r="H1559" i="1"/>
  <c r="I1559" i="1" s="1"/>
  <c r="H1558" i="1"/>
  <c r="I1558" i="1" s="1"/>
  <c r="H1557" i="1"/>
  <c r="I1557" i="1" s="1"/>
  <c r="H1556" i="1"/>
  <c r="I1556" i="1" s="1"/>
  <c r="H1555" i="1"/>
  <c r="I1555" i="1" s="1"/>
  <c r="H1554" i="1"/>
  <c r="I1554" i="1" s="1"/>
  <c r="H1553" i="1"/>
  <c r="I1553" i="1" s="1"/>
  <c r="H1552" i="1"/>
  <c r="I1552" i="1" s="1"/>
  <c r="H1551" i="1"/>
  <c r="I1551" i="1" s="1"/>
  <c r="H1550" i="1"/>
  <c r="I1550" i="1" s="1"/>
  <c r="H1549" i="1"/>
  <c r="I1549" i="1" s="1"/>
  <c r="H1548" i="1"/>
  <c r="I1548" i="1" s="1"/>
  <c r="H1547" i="1" l="1"/>
  <c r="I1547" i="1" s="1"/>
  <c r="H1546" i="1"/>
  <c r="I1546" i="1" s="1"/>
  <c r="H1545" i="1"/>
  <c r="I1545" i="1" s="1"/>
  <c r="H1544" i="1"/>
  <c r="I1544" i="1" s="1"/>
  <c r="H1543" i="1"/>
  <c r="I1543" i="1" s="1"/>
  <c r="H1542" i="1"/>
  <c r="I1542" i="1" s="1"/>
  <c r="H1541" i="1"/>
  <c r="I1541" i="1" s="1"/>
  <c r="H1540" i="1"/>
  <c r="I1540" i="1" s="1"/>
  <c r="H1539" i="1"/>
  <c r="I1539" i="1" s="1"/>
  <c r="H1538" i="1"/>
  <c r="I1538" i="1" s="1"/>
  <c r="H1537" i="1"/>
  <c r="I1537" i="1" s="1"/>
  <c r="H1536" i="1"/>
  <c r="I1536" i="1" s="1"/>
  <c r="H1535" i="1"/>
  <c r="I1535" i="1" s="1"/>
  <c r="H1534" i="1"/>
  <c r="I1534" i="1" s="1"/>
  <c r="H1533" i="1"/>
  <c r="I1533" i="1" s="1"/>
  <c r="H1532" i="1"/>
  <c r="I1532" i="1" s="1"/>
  <c r="H1531" i="1"/>
  <c r="I1531" i="1" s="1"/>
  <c r="H1530" i="1"/>
  <c r="I1530" i="1" s="1"/>
  <c r="H1529" i="1"/>
  <c r="I1529" i="1" s="1"/>
  <c r="H1528" i="1"/>
  <c r="I1528" i="1" s="1"/>
  <c r="H1527" i="1"/>
  <c r="I1527" i="1" s="1"/>
  <c r="H1526" i="1"/>
  <c r="I1526" i="1" s="1"/>
  <c r="H1525" i="1"/>
  <c r="I1525" i="1" s="1"/>
  <c r="H1524" i="1"/>
  <c r="I1524" i="1" s="1"/>
  <c r="H1523" i="1"/>
  <c r="I1523" i="1" s="1"/>
  <c r="H1522" i="1"/>
  <c r="I1522" i="1" s="1"/>
  <c r="H1521" i="1"/>
  <c r="I1521" i="1" s="1"/>
  <c r="H1520" i="1"/>
  <c r="I1520" i="1" s="1"/>
  <c r="H1519" i="1"/>
  <c r="I1519" i="1" s="1"/>
  <c r="H1518" i="1"/>
  <c r="I1518" i="1" s="1"/>
  <c r="H1517" i="1"/>
  <c r="I1517" i="1" s="1"/>
  <c r="H1516" i="1"/>
  <c r="I1516" i="1" s="1"/>
  <c r="H1515" i="1"/>
  <c r="I1515" i="1" s="1"/>
  <c r="H1514" i="1"/>
  <c r="I1514" i="1" s="1"/>
  <c r="H1513" i="1"/>
  <c r="I1513" i="1" s="1"/>
  <c r="H1512" i="1"/>
  <c r="I1512" i="1" s="1"/>
  <c r="H1511" i="1"/>
  <c r="I1511" i="1" s="1"/>
  <c r="H1510" i="1"/>
  <c r="I1510" i="1" s="1"/>
  <c r="H1509" i="1"/>
  <c r="I1509" i="1" s="1"/>
  <c r="H1508" i="1"/>
  <c r="I1508" i="1" s="1"/>
  <c r="H1507" i="1"/>
  <c r="I1507" i="1" s="1"/>
  <c r="H1506" i="1"/>
  <c r="I1506" i="1" s="1"/>
  <c r="H1505" i="1"/>
  <c r="I1505" i="1" s="1"/>
  <c r="H1504" i="1"/>
  <c r="I1504" i="1" s="1"/>
  <c r="H1503" i="1"/>
  <c r="I1503" i="1" s="1"/>
  <c r="H1502" i="1"/>
  <c r="I1502" i="1" s="1"/>
  <c r="H1501" i="1"/>
  <c r="I1501" i="1" s="1"/>
  <c r="H1500" i="1"/>
  <c r="I1500" i="1" s="1"/>
  <c r="H1499" i="1"/>
  <c r="I1499" i="1" s="1"/>
  <c r="H1498" i="1"/>
  <c r="I1498" i="1" s="1"/>
  <c r="H1497" i="1"/>
  <c r="I1497" i="1" s="1"/>
  <c r="H1496" i="1"/>
  <c r="I1496" i="1" s="1"/>
  <c r="H1495" i="1"/>
  <c r="I1495" i="1" s="1"/>
  <c r="H1494" i="1"/>
  <c r="I1494" i="1" s="1"/>
  <c r="H1493" i="1"/>
  <c r="I1493" i="1" s="1"/>
  <c r="H1492" i="1"/>
  <c r="I1492" i="1" s="1"/>
  <c r="H1491" i="1"/>
  <c r="I1491" i="1" s="1"/>
  <c r="H1490" i="1"/>
  <c r="I1490" i="1" s="1"/>
  <c r="H1489" i="1"/>
  <c r="I1489" i="1" s="1"/>
  <c r="H1488" i="1"/>
  <c r="I1488" i="1" s="1"/>
  <c r="H1487" i="1"/>
  <c r="I1487" i="1" s="1"/>
  <c r="H1486" i="1"/>
  <c r="I1486" i="1" s="1"/>
  <c r="H1485" i="1"/>
  <c r="I1485" i="1" s="1"/>
  <c r="H1484" i="1"/>
  <c r="I1484" i="1" s="1"/>
  <c r="H1483" i="1"/>
  <c r="I1483" i="1" s="1"/>
  <c r="H1482" i="1"/>
  <c r="I1482" i="1" s="1"/>
  <c r="H1481" i="1"/>
  <c r="I1481" i="1" s="1"/>
  <c r="H1480" i="1"/>
  <c r="I1480" i="1" s="1"/>
  <c r="H1479" i="1"/>
  <c r="I1479" i="1" s="1"/>
  <c r="H1478" i="1"/>
  <c r="I1478" i="1" s="1"/>
  <c r="H1477" i="1"/>
  <c r="I1477" i="1" s="1"/>
  <c r="H1476" i="1"/>
  <c r="I1476" i="1" s="1"/>
  <c r="H1475" i="1"/>
  <c r="I1475" i="1" s="1"/>
  <c r="H1474" i="1"/>
  <c r="I1474" i="1" s="1"/>
  <c r="H1473" i="1"/>
  <c r="I1473" i="1" s="1"/>
  <c r="H1472" i="1"/>
  <c r="I1472" i="1" s="1"/>
  <c r="H1471" i="1"/>
  <c r="I1471" i="1" s="1"/>
  <c r="H1470" i="1"/>
  <c r="I1470" i="1" s="1"/>
  <c r="H1469" i="1"/>
  <c r="I1469" i="1" s="1"/>
  <c r="H1468" i="1"/>
  <c r="I1468" i="1" s="1"/>
  <c r="H1467" i="1"/>
  <c r="I1467" i="1" s="1"/>
  <c r="H1466" i="1"/>
  <c r="I1466" i="1" s="1"/>
  <c r="H1465" i="1"/>
  <c r="I1465" i="1" s="1"/>
  <c r="H1464" i="1"/>
  <c r="I1464" i="1" s="1"/>
  <c r="H1463" i="1"/>
  <c r="I1463" i="1" s="1"/>
  <c r="H1462" i="1"/>
  <c r="I1462" i="1" s="1"/>
  <c r="H1461" i="1"/>
  <c r="I1461" i="1" s="1"/>
  <c r="H1460" i="1"/>
  <c r="I1460" i="1" s="1"/>
  <c r="H1459" i="1"/>
  <c r="I1459" i="1" s="1"/>
  <c r="H1458" i="1"/>
  <c r="I1458" i="1" s="1"/>
  <c r="H1457" i="1"/>
  <c r="I1457" i="1" s="1"/>
  <c r="H1456" i="1"/>
  <c r="I1456" i="1" s="1"/>
  <c r="H1455" i="1"/>
  <c r="I1455" i="1" s="1"/>
  <c r="H1454" i="1"/>
  <c r="I1454" i="1" s="1"/>
  <c r="H1453" i="1"/>
  <c r="I1453" i="1" s="1"/>
  <c r="H1452" i="1"/>
  <c r="I1452" i="1" s="1"/>
  <c r="H1451" i="1"/>
  <c r="I1451" i="1" s="1"/>
  <c r="H1450" i="1"/>
  <c r="I1450" i="1" s="1"/>
  <c r="H1449" i="1"/>
  <c r="I1449" i="1" s="1"/>
  <c r="H1448" i="1"/>
  <c r="I1448" i="1" s="1"/>
  <c r="H1447" i="1"/>
  <c r="I1447" i="1" s="1"/>
  <c r="H1446" i="1"/>
  <c r="I1446" i="1" s="1"/>
  <c r="H1445" i="1"/>
  <c r="I1445" i="1" s="1"/>
  <c r="H1444" i="1"/>
  <c r="I1444" i="1" s="1"/>
  <c r="H1443" i="1"/>
  <c r="I1443" i="1" s="1"/>
  <c r="H1442" i="1"/>
  <c r="I1442" i="1" s="1"/>
  <c r="H1441" i="1"/>
  <c r="I1441" i="1" s="1"/>
  <c r="H1440" i="1"/>
  <c r="I1440" i="1" s="1"/>
  <c r="H1439" i="1"/>
  <c r="I1439" i="1" s="1"/>
  <c r="H1438" i="1"/>
  <c r="I1438" i="1" s="1"/>
  <c r="H1437" i="1"/>
  <c r="I1437" i="1" s="1"/>
  <c r="H1436" i="1"/>
  <c r="I1436" i="1" s="1"/>
  <c r="H1435" i="1"/>
  <c r="I1435" i="1" s="1"/>
  <c r="H1434" i="1"/>
  <c r="I1434" i="1" s="1"/>
  <c r="H1433" i="1"/>
  <c r="I1433" i="1" s="1"/>
  <c r="H1432" i="1"/>
  <c r="I1432" i="1" s="1"/>
  <c r="H1431" i="1"/>
  <c r="I1431" i="1" s="1"/>
  <c r="H1430" i="1"/>
  <c r="I1430" i="1" s="1"/>
  <c r="H1429" i="1"/>
  <c r="I1429" i="1" s="1"/>
  <c r="H1428" i="1"/>
  <c r="I1428" i="1" s="1"/>
  <c r="H1427" i="1"/>
  <c r="I1427" i="1" s="1"/>
  <c r="H1426" i="1"/>
  <c r="I1426" i="1" s="1"/>
  <c r="H1425" i="1"/>
  <c r="I1425" i="1" s="1"/>
  <c r="H1424" i="1"/>
  <c r="I1424" i="1" s="1"/>
  <c r="H1423" i="1"/>
  <c r="I1423" i="1" s="1"/>
  <c r="H1422" i="1"/>
  <c r="I1422" i="1" s="1"/>
  <c r="H1421" i="1"/>
  <c r="I1421" i="1" s="1"/>
  <c r="H1420" i="1"/>
  <c r="I1420" i="1" s="1"/>
  <c r="H1419" i="1"/>
  <c r="I1419" i="1" s="1"/>
  <c r="H1418" i="1"/>
  <c r="I1418" i="1" s="1"/>
  <c r="H1417" i="1"/>
  <c r="I1417" i="1" s="1"/>
  <c r="H1416" i="1"/>
  <c r="I1416" i="1" s="1"/>
  <c r="H1415" i="1"/>
  <c r="I1415" i="1" s="1"/>
  <c r="H1414" i="1"/>
  <c r="I1414" i="1" s="1"/>
  <c r="H1413" i="1"/>
  <c r="I1413" i="1" s="1"/>
  <c r="H1412" i="1"/>
  <c r="I1412" i="1" s="1"/>
  <c r="H1411" i="1"/>
  <c r="I1411" i="1" s="1"/>
  <c r="H1410" i="1"/>
  <c r="I1410" i="1" s="1"/>
  <c r="H1409" i="1"/>
  <c r="I1409" i="1" s="1"/>
  <c r="H1408" i="1"/>
  <c r="I1408" i="1" s="1"/>
  <c r="H1407" i="1"/>
  <c r="I1407" i="1" s="1"/>
  <c r="H1406" i="1"/>
  <c r="I1406" i="1" s="1"/>
  <c r="H1405" i="1"/>
  <c r="I1405" i="1" s="1"/>
  <c r="H1404" i="1"/>
  <c r="I1404" i="1" s="1"/>
  <c r="H1403" i="1"/>
  <c r="I1403" i="1" s="1"/>
  <c r="H1402" i="1"/>
  <c r="I1402" i="1" s="1"/>
  <c r="H1401" i="1"/>
  <c r="I1401" i="1" s="1"/>
  <c r="H1400" i="1"/>
  <c r="I1400" i="1" s="1"/>
  <c r="H1399" i="1"/>
  <c r="I1399" i="1" s="1"/>
  <c r="H1398" i="1"/>
  <c r="I1398" i="1" s="1"/>
  <c r="H1397" i="1"/>
  <c r="I1397" i="1" s="1"/>
  <c r="H1396" i="1"/>
  <c r="I1396" i="1" s="1"/>
  <c r="H1395" i="1"/>
  <c r="I1395" i="1" s="1"/>
  <c r="H1394" i="1"/>
  <c r="I1394" i="1" s="1"/>
  <c r="H1393" i="1"/>
  <c r="I1393" i="1" s="1"/>
  <c r="H1392" i="1"/>
  <c r="I1392" i="1" s="1"/>
  <c r="H1391" i="1"/>
  <c r="I1391" i="1" s="1"/>
  <c r="H1390" i="1"/>
  <c r="I1390" i="1" s="1"/>
  <c r="H1389" i="1"/>
  <c r="I1389" i="1" s="1"/>
  <c r="H1388" i="1"/>
  <c r="I1388" i="1" s="1"/>
  <c r="H1387" i="1"/>
  <c r="I1387" i="1" s="1"/>
  <c r="H1386" i="1"/>
  <c r="I1386" i="1" s="1"/>
  <c r="H1385" i="1"/>
  <c r="I1385" i="1" s="1"/>
  <c r="H1384" i="1"/>
  <c r="I1384" i="1" s="1"/>
  <c r="H1383" i="1"/>
  <c r="I1383" i="1" s="1"/>
  <c r="H1382" i="1"/>
  <c r="I1382" i="1" s="1"/>
  <c r="H1381" i="1"/>
  <c r="I1381" i="1" s="1"/>
  <c r="H1380" i="1"/>
  <c r="I1380" i="1" s="1"/>
  <c r="H1379" i="1"/>
  <c r="I1379" i="1" s="1"/>
  <c r="H1378" i="1"/>
  <c r="I1378" i="1" s="1"/>
  <c r="H1377" i="1"/>
  <c r="I1377" i="1" s="1"/>
  <c r="H1376" i="1"/>
  <c r="I1376" i="1" s="1"/>
  <c r="H1375" i="1"/>
  <c r="I1375" i="1" s="1"/>
  <c r="H1374" i="1"/>
  <c r="I1374" i="1" s="1"/>
  <c r="H1373" i="1"/>
  <c r="I1373" i="1" s="1"/>
  <c r="H1372" i="1"/>
  <c r="I1372" i="1" s="1"/>
  <c r="H1371" i="1"/>
  <c r="I1371" i="1" s="1"/>
  <c r="H1370" i="1"/>
  <c r="I1370" i="1" s="1"/>
  <c r="H1369" i="1"/>
  <c r="I1369" i="1" s="1"/>
  <c r="H1368" i="1"/>
  <c r="I1368" i="1" s="1"/>
  <c r="H1367" i="1"/>
  <c r="I1367" i="1" s="1"/>
  <c r="H1366" i="1"/>
  <c r="I1366" i="1" s="1"/>
  <c r="H1365" i="1"/>
  <c r="I1365" i="1" s="1"/>
  <c r="H1364" i="1"/>
  <c r="I1364" i="1" s="1"/>
  <c r="H1363" i="1"/>
  <c r="I1363" i="1" s="1"/>
  <c r="H1362" i="1"/>
  <c r="I1362" i="1" s="1"/>
  <c r="H1361" i="1"/>
  <c r="I1361" i="1" s="1"/>
  <c r="H1360" i="1"/>
  <c r="I1360" i="1" s="1"/>
  <c r="H1359" i="1"/>
  <c r="I1359" i="1" s="1"/>
  <c r="H1358" i="1"/>
  <c r="I1358" i="1" s="1"/>
  <c r="H1357" i="1"/>
  <c r="I1357" i="1" s="1"/>
  <c r="H1356" i="1"/>
  <c r="I1356" i="1" s="1"/>
  <c r="H1355" i="1"/>
  <c r="I1355" i="1" s="1"/>
  <c r="H1354" i="1"/>
  <c r="I1354" i="1" s="1"/>
  <c r="H1353" i="1"/>
  <c r="I1353" i="1" s="1"/>
  <c r="H1352" i="1"/>
  <c r="I1352" i="1" s="1"/>
  <c r="H1351" i="1"/>
  <c r="I1351" i="1" s="1"/>
  <c r="H1350" i="1"/>
  <c r="I1350" i="1" s="1"/>
  <c r="H1349" i="1"/>
  <c r="I1349" i="1" s="1"/>
  <c r="H1348" i="1"/>
  <c r="I1348" i="1" s="1"/>
  <c r="H1347" i="1"/>
  <c r="I1347" i="1" s="1"/>
  <c r="H1346" i="1"/>
  <c r="I1346" i="1" s="1"/>
  <c r="H1345" i="1"/>
  <c r="I1345" i="1" s="1"/>
  <c r="H1344" i="1"/>
  <c r="I1344" i="1" s="1"/>
  <c r="H1343" i="1"/>
  <c r="I1343" i="1" s="1"/>
  <c r="H1342" i="1"/>
  <c r="I1342" i="1" s="1"/>
  <c r="H1341" i="1"/>
  <c r="I1341" i="1" s="1"/>
  <c r="H1340" i="1"/>
  <c r="I1340" i="1" s="1"/>
  <c r="H1339" i="1"/>
  <c r="I1339" i="1" s="1"/>
  <c r="H1338" i="1"/>
  <c r="I1338" i="1" s="1"/>
  <c r="H1337" i="1"/>
  <c r="I1337" i="1" s="1"/>
  <c r="H1336" i="1"/>
  <c r="I1336" i="1" s="1"/>
  <c r="H1335" i="1"/>
  <c r="I1335" i="1" s="1"/>
  <c r="H1334" i="1"/>
  <c r="I1334" i="1" s="1"/>
  <c r="H1333" i="1"/>
  <c r="I1333" i="1" s="1"/>
  <c r="H1332" i="1"/>
  <c r="I1332" i="1" s="1"/>
  <c r="H1331" i="1"/>
  <c r="I1331" i="1" s="1"/>
  <c r="H1330" i="1"/>
  <c r="I1330" i="1" s="1"/>
  <c r="H1329" i="1"/>
  <c r="I1329" i="1" s="1"/>
  <c r="H1328" i="1"/>
  <c r="I1328" i="1" s="1"/>
  <c r="H1327" i="1"/>
  <c r="I1327" i="1" s="1"/>
  <c r="H1326" i="1"/>
  <c r="I1326" i="1" s="1"/>
  <c r="H1325" i="1"/>
  <c r="I1325" i="1" s="1"/>
  <c r="H1324" i="1"/>
  <c r="I1324" i="1" s="1"/>
  <c r="H1323" i="1"/>
  <c r="I1323" i="1" s="1"/>
  <c r="H1322" i="1"/>
  <c r="I1322" i="1" s="1"/>
  <c r="H1321" i="1"/>
  <c r="I1321" i="1" s="1"/>
  <c r="H1320" i="1"/>
  <c r="I1320" i="1" s="1"/>
  <c r="H1319" i="1"/>
  <c r="I1319" i="1" s="1"/>
  <c r="H1318" i="1"/>
  <c r="I1318" i="1" s="1"/>
  <c r="H1317" i="1"/>
  <c r="I1317" i="1" s="1"/>
  <c r="H1316" i="1"/>
  <c r="I1316" i="1" s="1"/>
  <c r="H1315" i="1"/>
  <c r="I1315" i="1" s="1"/>
  <c r="H1314" i="1"/>
  <c r="I1314" i="1" s="1"/>
  <c r="H1313" i="1"/>
  <c r="I1313" i="1" s="1"/>
  <c r="H1312" i="1"/>
  <c r="I1312" i="1" s="1"/>
  <c r="H1311" i="1"/>
  <c r="I1311" i="1" s="1"/>
  <c r="H1310" i="1"/>
  <c r="I1310" i="1" s="1"/>
  <c r="H1309" i="1"/>
  <c r="I1309" i="1" s="1"/>
  <c r="H1308" i="1"/>
  <c r="I1308" i="1" s="1"/>
  <c r="H1307" i="1"/>
  <c r="I1307" i="1" s="1"/>
  <c r="H1306" i="1"/>
  <c r="I1306" i="1" s="1"/>
  <c r="H1305" i="1"/>
  <c r="I1305" i="1" s="1"/>
  <c r="H1304" i="1"/>
  <c r="I1304" i="1" s="1"/>
  <c r="H1303" i="1"/>
  <c r="I1303" i="1" s="1"/>
  <c r="H1302" i="1"/>
  <c r="I1302" i="1" s="1"/>
  <c r="H1301" i="1"/>
  <c r="I1301" i="1" s="1"/>
  <c r="H1300" i="1"/>
  <c r="I1300" i="1" s="1"/>
  <c r="H1299" i="1"/>
  <c r="I1299" i="1" s="1"/>
  <c r="H1298" i="1"/>
  <c r="I1298" i="1" s="1"/>
  <c r="H1297" i="1"/>
  <c r="I1297" i="1" s="1"/>
  <c r="H1296" i="1"/>
  <c r="I1296" i="1" s="1"/>
  <c r="H1295" i="1"/>
  <c r="I1295" i="1" s="1"/>
  <c r="H1294" i="1"/>
  <c r="I1294" i="1" s="1"/>
  <c r="H1293" i="1"/>
  <c r="I1293" i="1" s="1"/>
  <c r="H1292" i="1"/>
  <c r="I1292" i="1" s="1"/>
  <c r="H1291" i="1"/>
  <c r="I1291" i="1" s="1"/>
  <c r="H1290" i="1"/>
  <c r="I1290" i="1" s="1"/>
  <c r="H1289" i="1"/>
  <c r="I1289" i="1" s="1"/>
  <c r="H1288" i="1"/>
  <c r="I1288" i="1" s="1"/>
  <c r="H1287" i="1"/>
  <c r="I1287" i="1" s="1"/>
  <c r="H1286" i="1"/>
  <c r="I1286" i="1" s="1"/>
  <c r="H1285" i="1"/>
  <c r="I1285" i="1" s="1"/>
  <c r="H1284" i="1"/>
  <c r="I1284" i="1" s="1"/>
  <c r="H1283" i="1"/>
  <c r="I1283" i="1" s="1"/>
  <c r="H1282" i="1"/>
  <c r="I1282" i="1" s="1"/>
  <c r="H1281" i="1"/>
  <c r="I1281" i="1" s="1"/>
  <c r="H1280" i="1"/>
  <c r="I1280" i="1" s="1"/>
  <c r="H1279" i="1"/>
  <c r="I1279" i="1" s="1"/>
  <c r="H1278" i="1"/>
  <c r="I1278" i="1" s="1"/>
  <c r="H1277" i="1"/>
  <c r="I1277" i="1" s="1"/>
  <c r="H1276" i="1"/>
  <c r="I1276" i="1" s="1"/>
  <c r="H1275" i="1"/>
  <c r="I1275" i="1" s="1"/>
  <c r="H1274" i="1"/>
  <c r="I1274" i="1" s="1"/>
  <c r="H1273" i="1"/>
  <c r="I1273" i="1" s="1"/>
  <c r="H1272" i="1"/>
  <c r="I1272" i="1" s="1"/>
  <c r="H1271" i="1"/>
  <c r="I1271" i="1" s="1"/>
  <c r="H1270" i="1"/>
  <c r="I1270" i="1" s="1"/>
  <c r="H1269" i="1"/>
  <c r="I1269" i="1" s="1"/>
  <c r="H1268" i="1"/>
  <c r="I1268" i="1" s="1"/>
  <c r="H1267" i="1"/>
  <c r="I1267" i="1" s="1"/>
  <c r="H1266" i="1"/>
  <c r="I1266" i="1" s="1"/>
  <c r="H1265" i="1"/>
  <c r="I1265" i="1" s="1"/>
  <c r="H1264" i="1"/>
  <c r="I1264" i="1" s="1"/>
  <c r="H1263" i="1"/>
  <c r="I1263" i="1" s="1"/>
  <c r="H1262" i="1"/>
  <c r="I1262" i="1" s="1"/>
  <c r="H1261" i="1"/>
  <c r="I1261" i="1" s="1"/>
  <c r="H1260" i="1"/>
  <c r="I1260" i="1" s="1"/>
  <c r="H1259" i="1"/>
  <c r="I1259" i="1" s="1"/>
  <c r="H1258" i="1"/>
  <c r="I1258" i="1" s="1"/>
  <c r="H1257" i="1"/>
  <c r="I1257" i="1" s="1"/>
  <c r="H1256" i="1"/>
  <c r="I1256" i="1" s="1"/>
  <c r="H1255" i="1"/>
  <c r="I1255" i="1" s="1"/>
  <c r="H1254" i="1"/>
  <c r="I1254" i="1" s="1"/>
  <c r="H1253" i="1"/>
  <c r="I1253" i="1" s="1"/>
  <c r="H1252" i="1"/>
  <c r="I1252" i="1" s="1"/>
  <c r="H1251" i="1"/>
  <c r="I1251" i="1" s="1"/>
  <c r="H1250" i="1"/>
  <c r="I1250" i="1" s="1"/>
  <c r="H1249" i="1"/>
  <c r="I1249" i="1" s="1"/>
  <c r="H1248" i="1"/>
  <c r="I1248" i="1" s="1"/>
  <c r="H1247" i="1"/>
  <c r="I1247" i="1" s="1"/>
  <c r="H1246" i="1"/>
  <c r="I1246" i="1" s="1"/>
  <c r="H1245" i="1"/>
  <c r="I1245" i="1" s="1"/>
  <c r="H1244" i="1"/>
  <c r="I1244" i="1" s="1"/>
  <c r="H1243" i="1"/>
  <c r="I1243" i="1" s="1"/>
  <c r="H1242" i="1"/>
  <c r="I1242" i="1" s="1"/>
  <c r="H1241" i="1"/>
  <c r="I1241" i="1" s="1"/>
  <c r="H1240" i="1"/>
  <c r="I1240" i="1" s="1"/>
  <c r="H1239" i="1"/>
  <c r="I1239" i="1" s="1"/>
  <c r="H1238" i="1"/>
  <c r="I1238" i="1" s="1"/>
  <c r="H1237" i="1"/>
  <c r="I1237" i="1" s="1"/>
  <c r="H1236" i="1"/>
  <c r="I1236" i="1" s="1"/>
  <c r="H1235" i="1"/>
  <c r="I1235" i="1" s="1"/>
  <c r="H1234" i="1"/>
  <c r="I1234" i="1" s="1"/>
  <c r="H1233" i="1"/>
  <c r="I1233" i="1" s="1"/>
  <c r="H1232" i="1"/>
  <c r="I1232" i="1" s="1"/>
  <c r="H1231" i="1"/>
  <c r="I1231" i="1" s="1"/>
  <c r="H1230" i="1"/>
  <c r="I1230" i="1" s="1"/>
  <c r="H1229" i="1"/>
  <c r="I1229" i="1" s="1"/>
  <c r="H1228" i="1"/>
  <c r="I1228" i="1" s="1"/>
  <c r="H1227" i="1"/>
  <c r="I1227" i="1" s="1"/>
  <c r="H1226" i="1"/>
  <c r="I1226" i="1" s="1"/>
  <c r="H1225" i="1"/>
  <c r="I1225" i="1" s="1"/>
  <c r="H1224" i="1"/>
  <c r="I1224" i="1" s="1"/>
  <c r="H1223" i="1"/>
  <c r="I1223" i="1" s="1"/>
  <c r="H1222" i="1"/>
  <c r="I1222" i="1" s="1"/>
  <c r="H1221" i="1"/>
  <c r="I1221" i="1" s="1"/>
  <c r="H1220" i="1"/>
  <c r="I1220" i="1" s="1"/>
  <c r="H1219" i="1"/>
  <c r="I1219" i="1" s="1"/>
  <c r="H1218" i="1"/>
  <c r="I1218" i="1" s="1"/>
  <c r="H1217" i="1"/>
  <c r="I1217" i="1" s="1"/>
  <c r="H1216" i="1"/>
  <c r="I1216" i="1" s="1"/>
  <c r="H1215" i="1"/>
  <c r="I1215" i="1" s="1"/>
  <c r="H1214" i="1"/>
  <c r="I1214" i="1" s="1"/>
  <c r="H1213" i="1"/>
  <c r="I1213" i="1" s="1"/>
  <c r="H1212" i="1"/>
  <c r="I1212" i="1" s="1"/>
  <c r="H1211" i="1"/>
  <c r="I1211" i="1" s="1"/>
  <c r="H1210" i="1"/>
  <c r="I1210" i="1" s="1"/>
  <c r="H1209" i="1"/>
  <c r="I1209" i="1" s="1"/>
  <c r="H1208" i="1"/>
  <c r="I1208" i="1" s="1"/>
  <c r="H1207" i="1"/>
  <c r="I1207" i="1" s="1"/>
  <c r="H1206" i="1"/>
  <c r="I1206" i="1" s="1"/>
  <c r="H1205" i="1"/>
  <c r="I1205" i="1" s="1"/>
  <c r="H1204" i="1"/>
  <c r="I1204" i="1" s="1"/>
  <c r="H1203" i="1"/>
  <c r="I1203" i="1" s="1"/>
  <c r="H1202" i="1"/>
  <c r="I1202" i="1" s="1"/>
  <c r="H1201" i="1"/>
  <c r="I1201" i="1" s="1"/>
  <c r="H1200" i="1"/>
  <c r="I1200" i="1" s="1"/>
  <c r="H1199" i="1"/>
  <c r="I1199" i="1" s="1"/>
  <c r="H1198" i="1"/>
  <c r="I1198" i="1" s="1"/>
  <c r="H1197" i="1"/>
  <c r="I1197" i="1" s="1"/>
  <c r="H1196" i="1"/>
  <c r="I1196" i="1" s="1"/>
  <c r="H1195" i="1"/>
  <c r="I1195" i="1" s="1"/>
  <c r="H1194" i="1"/>
  <c r="I1194" i="1" s="1"/>
  <c r="H1193" i="1"/>
  <c r="I1193" i="1" s="1"/>
  <c r="H1192" i="1"/>
  <c r="I1192" i="1" s="1"/>
  <c r="H1191" i="1"/>
  <c r="I1191" i="1" s="1"/>
  <c r="H1190" i="1"/>
  <c r="I1190" i="1" s="1"/>
  <c r="H1189" i="1"/>
  <c r="I1189" i="1" s="1"/>
  <c r="H1188" i="1"/>
  <c r="I1188" i="1" s="1"/>
  <c r="H1187" i="1"/>
  <c r="I1187" i="1" s="1"/>
  <c r="H1186" i="1"/>
  <c r="I1186" i="1" s="1"/>
  <c r="H1185" i="1"/>
  <c r="I1185" i="1" s="1"/>
  <c r="H1184" i="1"/>
  <c r="I1184" i="1" s="1"/>
  <c r="H1183" i="1"/>
  <c r="I1183" i="1" s="1"/>
  <c r="H1182" i="1"/>
  <c r="I1182" i="1" s="1"/>
  <c r="H1181" i="1"/>
  <c r="I1181" i="1" s="1"/>
  <c r="H1180" i="1"/>
  <c r="I1180" i="1" s="1"/>
  <c r="H1179" i="1"/>
  <c r="I1179" i="1" s="1"/>
  <c r="H1178" i="1"/>
  <c r="I1178" i="1" s="1"/>
  <c r="H1177" i="1"/>
  <c r="I1177" i="1" s="1"/>
  <c r="H1176" i="1"/>
  <c r="I1176" i="1" s="1"/>
  <c r="H1175" i="1"/>
  <c r="I1175" i="1" s="1"/>
  <c r="H1174" i="1"/>
  <c r="I1174" i="1" s="1"/>
  <c r="H1173" i="1"/>
  <c r="I1173" i="1" s="1"/>
  <c r="H1172" i="1"/>
  <c r="I1172" i="1" s="1"/>
  <c r="H1171" i="1"/>
  <c r="I1171" i="1" s="1"/>
  <c r="H1170" i="1"/>
  <c r="I1170" i="1" s="1"/>
  <c r="H1169" i="1"/>
  <c r="I1169" i="1" s="1"/>
  <c r="H1168" i="1"/>
  <c r="I1168" i="1" s="1"/>
  <c r="H1167" i="1"/>
  <c r="I1167" i="1" s="1"/>
  <c r="H1166" i="1"/>
  <c r="I1166" i="1" s="1"/>
  <c r="H1165" i="1"/>
  <c r="I1165" i="1" s="1"/>
  <c r="H1164" i="1"/>
  <c r="I1164" i="1" s="1"/>
  <c r="H1163" i="1"/>
  <c r="I1163" i="1" s="1"/>
  <c r="H1162" i="1"/>
  <c r="I1162" i="1" s="1"/>
  <c r="H1161" i="1"/>
  <c r="I1161" i="1" s="1"/>
  <c r="H1160" i="1"/>
  <c r="I1160" i="1" s="1"/>
  <c r="H1159" i="1"/>
  <c r="I1159" i="1" s="1"/>
  <c r="H1158" i="1"/>
  <c r="I1158" i="1" s="1"/>
  <c r="H1157" i="1"/>
  <c r="I1157" i="1" s="1"/>
  <c r="H1156" i="1"/>
  <c r="I1156" i="1" s="1"/>
  <c r="H1155" i="1"/>
  <c r="I1155" i="1" s="1"/>
  <c r="H1154" i="1"/>
  <c r="I1154" i="1" s="1"/>
  <c r="H1153" i="1"/>
  <c r="I1153" i="1" s="1"/>
  <c r="H1152" i="1"/>
  <c r="I1152" i="1" s="1"/>
  <c r="H1151" i="1"/>
  <c r="I1151" i="1" s="1"/>
  <c r="H1150" i="1"/>
  <c r="I1150" i="1" s="1"/>
  <c r="H1149" i="1"/>
  <c r="I1149" i="1" s="1"/>
  <c r="H1148" i="1"/>
  <c r="I1148" i="1" s="1"/>
  <c r="H1147" i="1"/>
  <c r="I1147" i="1" s="1"/>
  <c r="H1146" i="1"/>
  <c r="I1146" i="1" s="1"/>
  <c r="H1145" i="1"/>
  <c r="I1145" i="1" s="1"/>
  <c r="H1144" i="1"/>
  <c r="I1144" i="1" s="1"/>
  <c r="H1143" i="1"/>
  <c r="I1143" i="1" s="1"/>
  <c r="H1142" i="1"/>
  <c r="I1142" i="1" s="1"/>
  <c r="H1141" i="1"/>
  <c r="I1141" i="1" s="1"/>
  <c r="H1140" i="1"/>
  <c r="I1140" i="1" s="1"/>
  <c r="H1139" i="1"/>
  <c r="I1139" i="1" s="1"/>
  <c r="H1138" i="1"/>
  <c r="I1138" i="1" s="1"/>
  <c r="H1137" i="1"/>
  <c r="I1137" i="1" s="1"/>
  <c r="H1136" i="1"/>
  <c r="I1136" i="1" s="1"/>
  <c r="H1135" i="1"/>
  <c r="I1135" i="1" s="1"/>
  <c r="H1134" i="1"/>
  <c r="I1134" i="1" s="1"/>
  <c r="H1133" i="1"/>
  <c r="I1133" i="1" s="1"/>
  <c r="H1132" i="1"/>
  <c r="I1132" i="1" s="1"/>
  <c r="H1131" i="1"/>
  <c r="I1131" i="1" s="1"/>
  <c r="H1130" i="1"/>
  <c r="I1130" i="1" s="1"/>
  <c r="H1129" i="1"/>
  <c r="I1129" i="1" s="1"/>
  <c r="H1128" i="1"/>
  <c r="I1128" i="1" s="1"/>
  <c r="H1127" i="1"/>
  <c r="I1127" i="1" s="1"/>
  <c r="H1126" i="1"/>
  <c r="I1126" i="1" s="1"/>
  <c r="H1125" i="1"/>
  <c r="I1125" i="1" s="1"/>
  <c r="H1124" i="1"/>
  <c r="I1124" i="1" s="1"/>
  <c r="H1123" i="1"/>
  <c r="I1123" i="1" s="1"/>
  <c r="H1122" i="1"/>
  <c r="I1122" i="1" s="1"/>
  <c r="H1121" i="1"/>
  <c r="I1121" i="1" s="1"/>
  <c r="H1120" i="1"/>
  <c r="I1120" i="1" s="1"/>
  <c r="H1119" i="1"/>
  <c r="I1119" i="1" s="1"/>
  <c r="H1118" i="1"/>
  <c r="I1118" i="1" s="1"/>
  <c r="H1117" i="1"/>
  <c r="I1117" i="1" s="1"/>
  <c r="H1116" i="1"/>
  <c r="I1116" i="1" s="1"/>
  <c r="H1115" i="1"/>
  <c r="I1115" i="1" s="1"/>
  <c r="H1114" i="1"/>
  <c r="I1114" i="1" s="1"/>
  <c r="H1113" i="1"/>
  <c r="I1113" i="1" s="1"/>
  <c r="H1112" i="1"/>
  <c r="I1112" i="1" s="1"/>
  <c r="H1111" i="1"/>
  <c r="I1111" i="1" s="1"/>
  <c r="H1110" i="1"/>
  <c r="I1110" i="1" s="1"/>
  <c r="H1109" i="1"/>
  <c r="I1109" i="1" s="1"/>
  <c r="H1108" i="1"/>
  <c r="I1108" i="1" s="1"/>
  <c r="H1107" i="1"/>
  <c r="I1107" i="1" s="1"/>
  <c r="H1106" i="1"/>
  <c r="I1106" i="1" s="1"/>
  <c r="H1105" i="1"/>
  <c r="I1105" i="1" s="1"/>
  <c r="H1104" i="1"/>
  <c r="I1104" i="1" s="1"/>
  <c r="H1103" i="1"/>
  <c r="I1103" i="1" s="1"/>
  <c r="H1102" i="1"/>
  <c r="I1102" i="1" s="1"/>
  <c r="H1101" i="1"/>
  <c r="I1101" i="1" s="1"/>
  <c r="H1100" i="1"/>
  <c r="I1100" i="1" s="1"/>
  <c r="H1099" i="1"/>
  <c r="I1099" i="1" s="1"/>
  <c r="H1098" i="1"/>
  <c r="I1098" i="1" s="1"/>
  <c r="H1097" i="1"/>
  <c r="I1097" i="1" s="1"/>
  <c r="H1096" i="1"/>
  <c r="I1096" i="1" s="1"/>
  <c r="H1095" i="1"/>
  <c r="I1095" i="1" s="1"/>
  <c r="H1094" i="1"/>
  <c r="I1094" i="1" s="1"/>
  <c r="H1093" i="1"/>
  <c r="I1093" i="1" s="1"/>
  <c r="H1092" i="1"/>
  <c r="I1092" i="1" s="1"/>
  <c r="H1091" i="1"/>
  <c r="I1091" i="1" s="1"/>
  <c r="H1090" i="1"/>
  <c r="I1090" i="1" s="1"/>
  <c r="H1089" i="1"/>
  <c r="I1089" i="1" s="1"/>
  <c r="H1088" i="1"/>
  <c r="I1088" i="1" s="1"/>
  <c r="H1087" i="1"/>
  <c r="I1087" i="1" s="1"/>
  <c r="H1086" i="1"/>
  <c r="I1086" i="1" s="1"/>
  <c r="H1085" i="1"/>
  <c r="I1085" i="1" s="1"/>
  <c r="H1084" i="1"/>
  <c r="I1084" i="1" s="1"/>
  <c r="H1083" i="1"/>
  <c r="I1083" i="1" s="1"/>
  <c r="H1082" i="1"/>
  <c r="I1082" i="1" s="1"/>
  <c r="H1081" i="1"/>
  <c r="I1081" i="1" s="1"/>
  <c r="H1080" i="1"/>
  <c r="I1080" i="1" s="1"/>
  <c r="H1079" i="1"/>
  <c r="I1079" i="1" s="1"/>
  <c r="H1078" i="1"/>
  <c r="I1078" i="1" s="1"/>
  <c r="H1077" i="1"/>
  <c r="I1077" i="1" s="1"/>
  <c r="H1076" i="1"/>
  <c r="I1076" i="1" s="1"/>
  <c r="H1075" i="1"/>
  <c r="I1075" i="1" s="1"/>
  <c r="H1074" i="1"/>
  <c r="I1074" i="1" s="1"/>
  <c r="H1073" i="1"/>
  <c r="I1073" i="1" s="1"/>
  <c r="H1072" i="1"/>
  <c r="I1072" i="1" s="1"/>
  <c r="H1071" i="1"/>
  <c r="I1071" i="1" s="1"/>
  <c r="H1070" i="1"/>
  <c r="I1070" i="1" s="1"/>
  <c r="H1069" i="1"/>
  <c r="I1069" i="1" s="1"/>
  <c r="H1068" i="1"/>
  <c r="I1068" i="1" s="1"/>
  <c r="H1067" i="1"/>
  <c r="I1067" i="1" s="1"/>
  <c r="H1066" i="1"/>
  <c r="I1066" i="1" s="1"/>
  <c r="H1065" i="1"/>
  <c r="I1065" i="1" s="1"/>
  <c r="H1064" i="1"/>
  <c r="I1064" i="1" s="1"/>
  <c r="H1063" i="1"/>
  <c r="I1063" i="1" s="1"/>
  <c r="H1062" i="1"/>
  <c r="I1062" i="1" s="1"/>
  <c r="H1061" i="1"/>
  <c r="I1061" i="1" s="1"/>
  <c r="H1060" i="1"/>
  <c r="I1060" i="1" s="1"/>
  <c r="H1059" i="1"/>
  <c r="I1059" i="1" s="1"/>
  <c r="H1058" i="1"/>
  <c r="I1058" i="1" s="1"/>
  <c r="H1057" i="1"/>
  <c r="I1057" i="1" s="1"/>
  <c r="H1056" i="1"/>
  <c r="I1056" i="1" s="1"/>
  <c r="H1055" i="1"/>
  <c r="I1055" i="1" s="1"/>
  <c r="H1054" i="1"/>
  <c r="I1054" i="1" s="1"/>
  <c r="H1053" i="1"/>
  <c r="I1053" i="1" s="1"/>
  <c r="H1052" i="1"/>
  <c r="I1052" i="1" s="1"/>
  <c r="H1051" i="1"/>
  <c r="I1051" i="1" s="1"/>
  <c r="H1050" i="1"/>
  <c r="I1050" i="1" s="1"/>
  <c r="H1049" i="1"/>
  <c r="I1049" i="1" s="1"/>
  <c r="H1048" i="1"/>
  <c r="I1048" i="1" s="1"/>
  <c r="H1047" i="1"/>
  <c r="I1047" i="1" s="1"/>
  <c r="H1046" i="1"/>
  <c r="I1046" i="1" s="1"/>
  <c r="H1045" i="1"/>
  <c r="I1045" i="1" s="1"/>
  <c r="H1044" i="1"/>
  <c r="I1044" i="1" s="1"/>
  <c r="H1043" i="1"/>
  <c r="I1043" i="1" s="1"/>
  <c r="H1042" i="1"/>
  <c r="I1042" i="1" s="1"/>
  <c r="H1041" i="1"/>
  <c r="I1041" i="1" s="1"/>
  <c r="H1040" i="1"/>
  <c r="I1040" i="1" s="1"/>
  <c r="H1039" i="1"/>
  <c r="I1039" i="1" s="1"/>
  <c r="H1038" i="1"/>
  <c r="I1038" i="1" s="1"/>
  <c r="H1037" i="1"/>
  <c r="I1037" i="1" s="1"/>
  <c r="H1036" i="1"/>
  <c r="I1036" i="1" s="1"/>
  <c r="H1035" i="1"/>
  <c r="I1035" i="1" s="1"/>
  <c r="H1034" i="1"/>
  <c r="I1034" i="1" s="1"/>
  <c r="H1033" i="1"/>
  <c r="I1033" i="1" s="1"/>
  <c r="H1032" i="1"/>
  <c r="I1032" i="1" s="1"/>
  <c r="H1031" i="1"/>
  <c r="I1031" i="1" s="1"/>
  <c r="H1030" i="1"/>
  <c r="I1030" i="1" s="1"/>
  <c r="H1029" i="1"/>
  <c r="I1029" i="1" s="1"/>
  <c r="H1028" i="1"/>
  <c r="I1028" i="1" s="1"/>
  <c r="H1027" i="1"/>
  <c r="I1027" i="1" s="1"/>
  <c r="H1026" i="1"/>
  <c r="I1026" i="1" s="1"/>
  <c r="H1025" i="1"/>
  <c r="I1025" i="1" s="1"/>
  <c r="H1024" i="1"/>
  <c r="I1024" i="1" s="1"/>
  <c r="H1023" i="1"/>
  <c r="I1023" i="1" s="1"/>
  <c r="H1022" i="1"/>
  <c r="I1022" i="1" s="1"/>
  <c r="H1021" i="1"/>
  <c r="I1021" i="1" s="1"/>
  <c r="H1020" i="1"/>
  <c r="I1020" i="1" s="1"/>
  <c r="H1019" i="1"/>
  <c r="I1019" i="1" s="1"/>
  <c r="H1018" i="1"/>
  <c r="I1018" i="1" s="1"/>
  <c r="H1017" i="1"/>
  <c r="I1017" i="1" s="1"/>
  <c r="H1016" i="1"/>
  <c r="I1016" i="1" s="1"/>
  <c r="H1015" i="1"/>
  <c r="I1015" i="1" s="1"/>
  <c r="H1014" i="1"/>
  <c r="I1014" i="1" s="1"/>
  <c r="H1013" i="1"/>
  <c r="I1013" i="1" s="1"/>
  <c r="H1012" i="1"/>
  <c r="I1012" i="1" s="1"/>
  <c r="H1011" i="1"/>
  <c r="I1011" i="1" s="1"/>
  <c r="H1010" i="1"/>
  <c r="I1010" i="1" s="1"/>
  <c r="H1009" i="1"/>
  <c r="I1009" i="1" s="1"/>
  <c r="H1008" i="1"/>
  <c r="I1008" i="1" s="1"/>
  <c r="H1007" i="1"/>
  <c r="I1007" i="1" s="1"/>
  <c r="H1006" i="1"/>
  <c r="I1006" i="1" s="1"/>
  <c r="H1005" i="1"/>
  <c r="I1005" i="1" s="1"/>
  <c r="H1004" i="1"/>
  <c r="I1004" i="1" s="1"/>
  <c r="H1003" i="1"/>
  <c r="I1003" i="1" s="1"/>
  <c r="H1002" i="1"/>
  <c r="I1002" i="1" s="1"/>
  <c r="H1001" i="1"/>
  <c r="I1001" i="1" s="1"/>
  <c r="H1000" i="1"/>
  <c r="I1000" i="1" s="1"/>
  <c r="H999" i="1"/>
  <c r="I999" i="1" s="1"/>
  <c r="H998" i="1"/>
  <c r="I998" i="1" s="1"/>
  <c r="H997" i="1"/>
  <c r="I997" i="1" s="1"/>
  <c r="H996" i="1"/>
  <c r="I996" i="1" s="1"/>
  <c r="H995" i="1"/>
  <c r="I995" i="1" s="1"/>
  <c r="H994" i="1"/>
  <c r="I994" i="1" s="1"/>
  <c r="H993" i="1"/>
  <c r="I993" i="1" s="1"/>
  <c r="H992" i="1"/>
  <c r="I992" i="1" s="1"/>
  <c r="H991" i="1"/>
  <c r="I991" i="1" s="1"/>
  <c r="H990" i="1"/>
  <c r="I990" i="1" s="1"/>
  <c r="H989" i="1"/>
  <c r="I989" i="1" s="1"/>
  <c r="H988" i="1"/>
  <c r="I988" i="1" s="1"/>
  <c r="H987" i="1"/>
  <c r="I987" i="1" s="1"/>
  <c r="H986" i="1"/>
  <c r="I986" i="1" s="1"/>
  <c r="H985" i="1"/>
  <c r="I985" i="1" s="1"/>
  <c r="H984" i="1"/>
  <c r="I984" i="1" s="1"/>
  <c r="H983" i="1"/>
  <c r="I983" i="1" s="1"/>
  <c r="H982" i="1"/>
  <c r="I982" i="1" s="1"/>
  <c r="H981" i="1"/>
  <c r="I981" i="1" s="1"/>
  <c r="H980" i="1"/>
  <c r="I980" i="1" s="1"/>
  <c r="H979" i="1"/>
  <c r="I979" i="1" s="1"/>
  <c r="H978" i="1"/>
  <c r="I978" i="1" s="1"/>
  <c r="H977" i="1"/>
  <c r="I977" i="1" s="1"/>
  <c r="H976" i="1"/>
  <c r="I976" i="1" s="1"/>
  <c r="H975" i="1"/>
  <c r="I975" i="1" s="1"/>
  <c r="H974" i="1"/>
  <c r="I974" i="1" s="1"/>
  <c r="H973" i="1"/>
  <c r="I973" i="1" s="1"/>
  <c r="H972" i="1"/>
  <c r="I972" i="1" s="1"/>
  <c r="H971" i="1"/>
  <c r="I971" i="1" s="1"/>
  <c r="H970" i="1"/>
  <c r="I970" i="1" s="1"/>
  <c r="H969" i="1"/>
  <c r="I969" i="1" s="1"/>
  <c r="H968" i="1"/>
  <c r="I968" i="1" s="1"/>
  <c r="H967" i="1"/>
  <c r="I967" i="1" s="1"/>
  <c r="H966" i="1"/>
  <c r="I966" i="1" s="1"/>
  <c r="H965" i="1"/>
  <c r="I965" i="1" s="1"/>
  <c r="H964" i="1"/>
  <c r="I964" i="1" s="1"/>
  <c r="H963" i="1"/>
  <c r="I963" i="1" s="1"/>
  <c r="H962" i="1"/>
  <c r="I962" i="1" s="1"/>
  <c r="H961" i="1"/>
  <c r="I961" i="1" s="1"/>
  <c r="H960" i="1"/>
  <c r="I960" i="1" s="1"/>
  <c r="H959" i="1"/>
  <c r="I959" i="1" s="1"/>
  <c r="H958" i="1"/>
  <c r="I958" i="1" s="1"/>
  <c r="H957" i="1"/>
  <c r="I957" i="1" s="1"/>
  <c r="H956" i="1"/>
  <c r="I956" i="1" s="1"/>
  <c r="H955" i="1"/>
  <c r="I955" i="1" s="1"/>
  <c r="H954" i="1"/>
  <c r="I954" i="1" s="1"/>
  <c r="H953" i="1"/>
  <c r="I953" i="1" s="1"/>
  <c r="H952" i="1"/>
  <c r="I952" i="1" s="1"/>
  <c r="H951" i="1"/>
  <c r="I951" i="1" s="1"/>
  <c r="H950" i="1"/>
  <c r="I950" i="1" s="1"/>
  <c r="H949" i="1"/>
  <c r="I949" i="1" s="1"/>
  <c r="H948" i="1"/>
  <c r="I948" i="1" s="1"/>
  <c r="H947" i="1"/>
  <c r="I947" i="1" s="1"/>
  <c r="H946" i="1"/>
  <c r="I946" i="1" s="1"/>
  <c r="H945" i="1"/>
  <c r="I945" i="1" s="1"/>
  <c r="H944" i="1"/>
  <c r="I944" i="1" s="1"/>
  <c r="H943" i="1"/>
  <c r="I943" i="1" s="1"/>
  <c r="H942" i="1"/>
  <c r="I942" i="1" s="1"/>
  <c r="H941" i="1"/>
  <c r="I941" i="1" s="1"/>
  <c r="H940" i="1"/>
  <c r="I940" i="1" s="1"/>
  <c r="H939" i="1"/>
  <c r="I939" i="1" s="1"/>
  <c r="H938" i="1"/>
  <c r="I938" i="1" s="1"/>
  <c r="H937" i="1"/>
  <c r="I937" i="1" s="1"/>
  <c r="H936" i="1"/>
  <c r="I936" i="1" s="1"/>
  <c r="H935" i="1"/>
  <c r="I935" i="1" s="1"/>
  <c r="H934" i="1"/>
  <c r="I934" i="1" s="1"/>
  <c r="H933" i="1"/>
  <c r="I933" i="1" s="1"/>
  <c r="H932" i="1"/>
  <c r="I932" i="1" s="1"/>
  <c r="H931" i="1"/>
  <c r="I931" i="1" s="1"/>
  <c r="H930" i="1"/>
  <c r="I930" i="1" s="1"/>
  <c r="H929" i="1"/>
  <c r="I929" i="1" s="1"/>
  <c r="H928" i="1"/>
  <c r="I928" i="1" s="1"/>
  <c r="H927" i="1"/>
  <c r="I927" i="1" s="1"/>
  <c r="H926" i="1"/>
  <c r="I926" i="1" s="1"/>
  <c r="H925" i="1"/>
  <c r="I925" i="1" s="1"/>
  <c r="H924" i="1"/>
  <c r="I924" i="1" s="1"/>
  <c r="H923" i="1"/>
  <c r="I923" i="1" s="1"/>
  <c r="H922" i="1"/>
  <c r="I922" i="1" s="1"/>
  <c r="H921" i="1"/>
  <c r="I921" i="1" s="1"/>
  <c r="H920" i="1"/>
  <c r="I920" i="1" s="1"/>
  <c r="H919" i="1"/>
  <c r="I919" i="1" s="1"/>
  <c r="H918" i="1"/>
  <c r="I918" i="1" s="1"/>
  <c r="H917" i="1"/>
  <c r="I917" i="1" s="1"/>
  <c r="H916" i="1"/>
  <c r="I916" i="1" s="1"/>
  <c r="H915" i="1"/>
  <c r="I915" i="1" s="1"/>
  <c r="H914" i="1"/>
  <c r="I914" i="1" s="1"/>
  <c r="H913" i="1"/>
  <c r="I913" i="1" s="1"/>
  <c r="H912" i="1"/>
  <c r="I912" i="1" s="1"/>
  <c r="H911" i="1"/>
  <c r="I911" i="1" s="1"/>
  <c r="H910" i="1"/>
  <c r="I910" i="1" s="1"/>
  <c r="H909" i="1"/>
  <c r="I909" i="1" s="1"/>
  <c r="H908" i="1"/>
  <c r="I908" i="1" s="1"/>
  <c r="H907" i="1"/>
  <c r="I907" i="1" s="1"/>
  <c r="H906" i="1"/>
  <c r="I906" i="1" s="1"/>
  <c r="H905" i="1"/>
  <c r="I905" i="1" s="1"/>
  <c r="H904" i="1"/>
  <c r="I904" i="1" s="1"/>
  <c r="H903" i="1"/>
  <c r="I903" i="1" s="1"/>
  <c r="H902" i="1"/>
  <c r="I902" i="1" s="1"/>
  <c r="H901" i="1"/>
  <c r="I901" i="1" s="1"/>
  <c r="H900" i="1"/>
  <c r="I900" i="1" s="1"/>
  <c r="H899" i="1"/>
  <c r="I899" i="1" s="1"/>
  <c r="H898" i="1"/>
  <c r="I898" i="1" s="1"/>
  <c r="H897" i="1"/>
  <c r="I897" i="1" s="1"/>
  <c r="H896" i="1"/>
  <c r="I896" i="1" s="1"/>
  <c r="H895" i="1"/>
  <c r="I895" i="1" s="1"/>
  <c r="H894" i="1"/>
  <c r="I894" i="1" s="1"/>
  <c r="H893" i="1"/>
  <c r="I893" i="1" s="1"/>
  <c r="H892" i="1"/>
  <c r="I892" i="1" s="1"/>
  <c r="H891" i="1"/>
  <c r="I891" i="1" s="1"/>
  <c r="H890" i="1"/>
  <c r="I890" i="1" s="1"/>
  <c r="H889" i="1"/>
  <c r="I889" i="1" s="1"/>
  <c r="H888" i="1"/>
  <c r="I888" i="1" s="1"/>
  <c r="H887" i="1"/>
  <c r="I887" i="1" s="1"/>
  <c r="H886" i="1"/>
  <c r="I886" i="1" s="1"/>
  <c r="H885" i="1"/>
  <c r="I885" i="1" s="1"/>
  <c r="H884" i="1"/>
  <c r="I884" i="1" s="1"/>
  <c r="H883" i="1"/>
  <c r="I883" i="1" s="1"/>
  <c r="H882" i="1"/>
  <c r="I882" i="1" s="1"/>
  <c r="H881" i="1"/>
  <c r="I881" i="1" s="1"/>
  <c r="H880" i="1"/>
  <c r="I880" i="1" s="1"/>
  <c r="H879" i="1"/>
  <c r="I879" i="1" s="1"/>
  <c r="H878" i="1"/>
  <c r="I878" i="1" s="1"/>
  <c r="H877" i="1"/>
  <c r="I877" i="1" s="1"/>
  <c r="H876" i="1"/>
  <c r="I876" i="1" s="1"/>
  <c r="H875" i="1"/>
  <c r="I875" i="1" s="1"/>
  <c r="H874" i="1"/>
  <c r="I874" i="1" s="1"/>
  <c r="H873" i="1"/>
  <c r="I873" i="1" s="1"/>
  <c r="H872" i="1"/>
  <c r="I872" i="1" s="1"/>
  <c r="H871" i="1"/>
  <c r="I871" i="1" s="1"/>
  <c r="H870" i="1"/>
  <c r="I870" i="1" s="1"/>
  <c r="H869" i="1"/>
  <c r="I869" i="1" s="1"/>
  <c r="H868" i="1"/>
  <c r="I868" i="1" s="1"/>
  <c r="H867" i="1"/>
  <c r="I867" i="1" s="1"/>
  <c r="H866" i="1"/>
  <c r="I866" i="1" s="1"/>
  <c r="H865" i="1"/>
  <c r="I865" i="1" s="1"/>
  <c r="H864" i="1"/>
  <c r="I864" i="1" s="1"/>
  <c r="H863" i="1"/>
  <c r="I863" i="1" s="1"/>
  <c r="H862" i="1"/>
  <c r="I862" i="1" s="1"/>
  <c r="H861" i="1"/>
  <c r="I861" i="1" s="1"/>
  <c r="H860" i="1"/>
  <c r="I860" i="1" s="1"/>
  <c r="H859" i="1"/>
  <c r="I859" i="1" s="1"/>
  <c r="H858" i="1"/>
  <c r="I858" i="1" s="1"/>
  <c r="H857" i="1"/>
  <c r="I857" i="1" s="1"/>
  <c r="H856" i="1"/>
  <c r="I856" i="1" s="1"/>
  <c r="H855" i="1"/>
  <c r="I855" i="1" s="1"/>
  <c r="H854" i="1"/>
  <c r="I854" i="1" s="1"/>
  <c r="H853" i="1"/>
  <c r="I853" i="1" s="1"/>
  <c r="H852" i="1"/>
  <c r="I852" i="1" s="1"/>
  <c r="H851" i="1"/>
  <c r="I851" i="1" s="1"/>
  <c r="H850" i="1"/>
  <c r="I850" i="1" s="1"/>
  <c r="H849" i="1"/>
  <c r="I849" i="1" s="1"/>
  <c r="H848" i="1"/>
  <c r="I848" i="1" s="1"/>
  <c r="H847" i="1"/>
  <c r="I847" i="1" s="1"/>
  <c r="H846" i="1"/>
  <c r="I846" i="1" s="1"/>
  <c r="H845" i="1"/>
  <c r="I845" i="1" s="1"/>
  <c r="H844" i="1"/>
  <c r="I844" i="1" s="1"/>
  <c r="H843" i="1"/>
  <c r="I843" i="1" s="1"/>
  <c r="H842" i="1"/>
  <c r="I842" i="1" s="1"/>
  <c r="H841" i="1"/>
  <c r="I841" i="1" s="1"/>
  <c r="H840" i="1"/>
  <c r="I840" i="1" s="1"/>
  <c r="H839" i="1"/>
  <c r="I839" i="1" s="1"/>
  <c r="H838" i="1"/>
  <c r="I838" i="1" s="1"/>
  <c r="H837" i="1"/>
  <c r="I837" i="1" s="1"/>
  <c r="H836" i="1"/>
  <c r="I836" i="1" s="1"/>
  <c r="H835" i="1"/>
  <c r="I835" i="1" s="1"/>
  <c r="H834" i="1"/>
  <c r="I834" i="1" s="1"/>
  <c r="H833" i="1"/>
  <c r="I833" i="1" s="1"/>
  <c r="H832" i="1"/>
  <c r="I832" i="1" s="1"/>
  <c r="H831" i="1"/>
  <c r="I831" i="1" s="1"/>
  <c r="H830" i="1"/>
  <c r="I830" i="1" s="1"/>
  <c r="H829" i="1"/>
  <c r="I829" i="1" s="1"/>
  <c r="H828" i="1"/>
  <c r="I828" i="1" s="1"/>
  <c r="H827" i="1"/>
  <c r="I827" i="1" s="1"/>
  <c r="H826" i="1"/>
  <c r="I826" i="1" s="1"/>
  <c r="H825" i="1"/>
  <c r="I825" i="1" s="1"/>
  <c r="H824" i="1"/>
  <c r="I824" i="1" s="1"/>
  <c r="H823" i="1"/>
  <c r="I823" i="1" s="1"/>
  <c r="H822" i="1"/>
  <c r="I822" i="1" s="1"/>
  <c r="H821" i="1"/>
  <c r="I821" i="1" s="1"/>
  <c r="H820" i="1"/>
  <c r="I820" i="1" s="1"/>
  <c r="H819" i="1"/>
  <c r="I819" i="1" s="1"/>
  <c r="H818" i="1"/>
  <c r="I818" i="1" s="1"/>
  <c r="H817" i="1"/>
  <c r="I817" i="1" s="1"/>
  <c r="H816" i="1"/>
  <c r="I816" i="1" s="1"/>
  <c r="H815" i="1"/>
  <c r="I815" i="1" s="1"/>
  <c r="H814" i="1"/>
  <c r="I814" i="1" s="1"/>
  <c r="H813" i="1"/>
  <c r="I813" i="1" s="1"/>
  <c r="H812" i="1"/>
  <c r="I812" i="1" s="1"/>
  <c r="H811" i="1"/>
  <c r="I811" i="1" s="1"/>
  <c r="H810" i="1"/>
  <c r="I810" i="1" s="1"/>
  <c r="H809" i="1"/>
  <c r="I809" i="1" s="1"/>
  <c r="H808" i="1"/>
  <c r="I808" i="1" s="1"/>
  <c r="H807" i="1"/>
  <c r="I807" i="1" s="1"/>
  <c r="H806" i="1"/>
  <c r="I806" i="1" s="1"/>
  <c r="H805" i="1"/>
  <c r="I805" i="1" s="1"/>
  <c r="H804" i="1"/>
  <c r="I804" i="1" s="1"/>
  <c r="H803" i="1"/>
  <c r="I803" i="1" s="1"/>
  <c r="H802" i="1"/>
  <c r="I802" i="1" s="1"/>
  <c r="H801" i="1"/>
  <c r="I801" i="1" s="1"/>
  <c r="H800" i="1"/>
  <c r="I800" i="1" s="1"/>
  <c r="H799" i="1"/>
  <c r="I799" i="1" s="1"/>
  <c r="H798" i="1"/>
  <c r="I798" i="1" s="1"/>
  <c r="H797" i="1"/>
  <c r="I797" i="1" s="1"/>
  <c r="H796" i="1"/>
  <c r="I796" i="1" s="1"/>
  <c r="H795" i="1"/>
  <c r="I795" i="1" s="1"/>
  <c r="H794" i="1"/>
  <c r="I794" i="1" s="1"/>
  <c r="H793" i="1"/>
  <c r="I793" i="1" s="1"/>
  <c r="H792" i="1"/>
  <c r="I792" i="1" s="1"/>
  <c r="H791" i="1"/>
  <c r="I791" i="1" s="1"/>
  <c r="H790" i="1"/>
  <c r="I790" i="1" s="1"/>
  <c r="H789" i="1"/>
  <c r="I789" i="1" s="1"/>
  <c r="H788" i="1"/>
  <c r="I788" i="1" s="1"/>
  <c r="H787" i="1"/>
  <c r="I787" i="1" s="1"/>
  <c r="H786" i="1"/>
  <c r="I786" i="1" s="1"/>
  <c r="H785" i="1"/>
  <c r="I785" i="1" s="1"/>
  <c r="H784" i="1"/>
  <c r="I784" i="1" s="1"/>
  <c r="H783" i="1"/>
  <c r="I783" i="1" s="1"/>
  <c r="H782" i="1"/>
  <c r="I782" i="1" s="1"/>
  <c r="H781" i="1"/>
  <c r="I781" i="1" s="1"/>
  <c r="H780" i="1"/>
  <c r="I780" i="1" s="1"/>
  <c r="H779" i="1"/>
  <c r="I779" i="1" s="1"/>
  <c r="H778" i="1"/>
  <c r="I778" i="1" s="1"/>
  <c r="H777" i="1"/>
  <c r="I777" i="1" s="1"/>
  <c r="H776" i="1"/>
  <c r="I776" i="1" s="1"/>
  <c r="H775" i="1"/>
  <c r="I775" i="1" s="1"/>
  <c r="H774" i="1"/>
  <c r="I774" i="1" s="1"/>
  <c r="H773" i="1"/>
  <c r="I773" i="1" s="1"/>
  <c r="H772" i="1"/>
  <c r="I772" i="1" s="1"/>
  <c r="H771" i="1"/>
  <c r="I771" i="1" s="1"/>
  <c r="H770" i="1"/>
  <c r="I770" i="1" s="1"/>
  <c r="H769" i="1"/>
  <c r="I769" i="1" s="1"/>
  <c r="H768" i="1"/>
  <c r="I768" i="1" s="1"/>
  <c r="H767" i="1"/>
  <c r="I767" i="1" s="1"/>
  <c r="H766" i="1"/>
  <c r="I766" i="1" s="1"/>
  <c r="H765" i="1"/>
  <c r="I765" i="1" s="1"/>
  <c r="H764" i="1"/>
  <c r="I764" i="1" s="1"/>
  <c r="H763" i="1"/>
  <c r="I763" i="1" s="1"/>
  <c r="H762" i="1"/>
  <c r="I762" i="1" s="1"/>
  <c r="H761" i="1"/>
  <c r="I761" i="1" s="1"/>
  <c r="H760" i="1"/>
  <c r="I760" i="1" s="1"/>
  <c r="H759" i="1"/>
  <c r="I759" i="1" s="1"/>
  <c r="H758" i="1"/>
  <c r="I758" i="1" s="1"/>
  <c r="H757" i="1"/>
  <c r="I757" i="1" s="1"/>
  <c r="H756" i="1"/>
  <c r="I756" i="1" s="1"/>
  <c r="H755" i="1"/>
  <c r="I755" i="1" s="1"/>
  <c r="H754" i="1"/>
  <c r="I754" i="1" s="1"/>
  <c r="H753" i="1"/>
  <c r="I753" i="1" s="1"/>
  <c r="H752" i="1"/>
  <c r="I752" i="1" s="1"/>
  <c r="H751" i="1"/>
  <c r="I751" i="1" s="1"/>
  <c r="H750" i="1"/>
  <c r="I750" i="1" s="1"/>
  <c r="H749" i="1"/>
  <c r="I749" i="1" s="1"/>
  <c r="H748" i="1"/>
  <c r="I748" i="1" s="1"/>
  <c r="H747" i="1"/>
  <c r="I747" i="1" s="1"/>
  <c r="H746" i="1"/>
  <c r="I746" i="1" s="1"/>
  <c r="H745" i="1"/>
  <c r="I745" i="1" s="1"/>
  <c r="H744" i="1"/>
  <c r="I744" i="1" s="1"/>
  <c r="H743" i="1"/>
  <c r="I743" i="1" s="1"/>
  <c r="H742" i="1"/>
  <c r="I742" i="1" s="1"/>
  <c r="H741" i="1"/>
  <c r="I741" i="1" s="1"/>
  <c r="H740" i="1"/>
  <c r="I740" i="1" s="1"/>
  <c r="H739" i="1"/>
  <c r="I739" i="1" s="1"/>
  <c r="H738" i="1"/>
  <c r="I738" i="1" s="1"/>
  <c r="H737" i="1"/>
  <c r="I737" i="1" s="1"/>
  <c r="H736" i="1"/>
  <c r="I736" i="1" s="1"/>
  <c r="H735" i="1"/>
  <c r="I735" i="1" s="1"/>
  <c r="H734" i="1"/>
  <c r="I734" i="1" s="1"/>
  <c r="H733" i="1"/>
  <c r="I733" i="1" s="1"/>
  <c r="I732" i="1"/>
  <c r="H732" i="1"/>
  <c r="H731" i="1"/>
  <c r="I731" i="1" s="1"/>
  <c r="H730" i="1"/>
  <c r="I730" i="1" s="1"/>
  <c r="H729" i="1"/>
  <c r="I729" i="1" s="1"/>
  <c r="H728" i="1"/>
  <c r="I728" i="1" s="1"/>
  <c r="H727" i="1"/>
  <c r="I727" i="1" s="1"/>
  <c r="H726" i="1"/>
  <c r="I726" i="1" s="1"/>
  <c r="H725" i="1"/>
  <c r="I725" i="1" s="1"/>
  <c r="H724" i="1"/>
  <c r="I724" i="1" s="1"/>
  <c r="H723" i="1"/>
  <c r="I723" i="1" s="1"/>
  <c r="H722" i="1"/>
  <c r="I722" i="1" s="1"/>
  <c r="H721" i="1"/>
  <c r="I721" i="1" s="1"/>
  <c r="H720" i="1"/>
  <c r="I720" i="1" s="1"/>
  <c r="H719" i="1"/>
  <c r="I719" i="1" s="1"/>
  <c r="H718" i="1"/>
  <c r="I718" i="1" s="1"/>
  <c r="H717" i="1"/>
  <c r="I717" i="1" s="1"/>
  <c r="H716" i="1"/>
  <c r="I716" i="1" s="1"/>
  <c r="H715" i="1"/>
  <c r="I715" i="1" s="1"/>
  <c r="H714" i="1"/>
  <c r="I714" i="1" s="1"/>
  <c r="H713" i="1"/>
  <c r="I713" i="1" s="1"/>
  <c r="H712" i="1"/>
  <c r="I712" i="1" s="1"/>
  <c r="H711" i="1"/>
  <c r="I711" i="1" s="1"/>
  <c r="H710" i="1"/>
  <c r="I710" i="1" s="1"/>
  <c r="H709" i="1"/>
  <c r="I709" i="1" s="1"/>
  <c r="H708" i="1"/>
  <c r="I708" i="1" s="1"/>
  <c r="H707" i="1"/>
  <c r="I707" i="1" s="1"/>
  <c r="H706" i="1"/>
  <c r="I706" i="1" s="1"/>
  <c r="H705" i="1"/>
  <c r="I705" i="1" s="1"/>
  <c r="H704" i="1"/>
  <c r="I704" i="1" s="1"/>
  <c r="H703" i="1"/>
  <c r="I703" i="1" s="1"/>
  <c r="H702" i="1"/>
  <c r="I702" i="1" s="1"/>
  <c r="H701" i="1"/>
  <c r="I701" i="1" s="1"/>
  <c r="H700" i="1"/>
  <c r="I700" i="1" s="1"/>
  <c r="H699" i="1"/>
  <c r="I699" i="1" s="1"/>
  <c r="H698" i="1"/>
  <c r="I698" i="1" s="1"/>
  <c r="H697" i="1"/>
  <c r="I697" i="1" s="1"/>
  <c r="H696" i="1"/>
  <c r="I696" i="1" s="1"/>
  <c r="H695" i="1"/>
  <c r="I695" i="1" s="1"/>
  <c r="H694" i="1"/>
  <c r="I694" i="1" s="1"/>
  <c r="H693" i="1"/>
  <c r="I693" i="1" s="1"/>
  <c r="H692" i="1"/>
  <c r="I692" i="1" s="1"/>
  <c r="H691" i="1"/>
  <c r="I691" i="1" s="1"/>
  <c r="H690" i="1"/>
  <c r="I690" i="1" s="1"/>
  <c r="H689" i="1"/>
  <c r="I689" i="1" s="1"/>
  <c r="H688" i="1"/>
  <c r="I688" i="1" s="1"/>
  <c r="H687" i="1"/>
  <c r="I687" i="1" s="1"/>
  <c r="H686" i="1"/>
  <c r="I686" i="1" s="1"/>
  <c r="H685" i="1"/>
  <c r="I685" i="1" s="1"/>
  <c r="H684" i="1"/>
  <c r="I684" i="1" s="1"/>
  <c r="H683" i="1"/>
  <c r="I683" i="1" s="1"/>
  <c r="H682" i="1"/>
  <c r="I682" i="1" s="1"/>
  <c r="H681" i="1"/>
  <c r="I681" i="1" s="1"/>
  <c r="H680" i="1"/>
  <c r="I680" i="1" s="1"/>
  <c r="H679" i="1"/>
  <c r="I679" i="1" s="1"/>
  <c r="H678" i="1"/>
  <c r="I678" i="1" s="1"/>
  <c r="H677" i="1"/>
  <c r="I677" i="1" s="1"/>
  <c r="H676" i="1"/>
  <c r="I676" i="1" s="1"/>
  <c r="H675" i="1"/>
  <c r="I675" i="1" s="1"/>
  <c r="H674" i="1"/>
  <c r="I674" i="1" s="1"/>
  <c r="H673" i="1"/>
  <c r="I673" i="1" s="1"/>
  <c r="H672" i="1"/>
  <c r="I672" i="1" s="1"/>
  <c r="H671" i="1"/>
  <c r="I671" i="1" s="1"/>
  <c r="H670" i="1"/>
  <c r="I670" i="1" s="1"/>
  <c r="H669" i="1"/>
  <c r="I669" i="1" s="1"/>
  <c r="H668" i="1"/>
  <c r="I668" i="1" s="1"/>
  <c r="H667" i="1"/>
  <c r="I667" i="1" s="1"/>
  <c r="H666" i="1"/>
  <c r="I666" i="1" s="1"/>
  <c r="H665" i="1"/>
  <c r="I665" i="1" s="1"/>
  <c r="H664" i="1"/>
  <c r="I664" i="1" s="1"/>
  <c r="H663" i="1"/>
  <c r="I663" i="1" s="1"/>
  <c r="H662" i="1"/>
  <c r="I662" i="1" s="1"/>
  <c r="H661" i="1"/>
  <c r="I661" i="1" s="1"/>
  <c r="H660" i="1"/>
  <c r="I660" i="1" s="1"/>
  <c r="H659" i="1"/>
  <c r="I659" i="1" s="1"/>
  <c r="H658" i="1"/>
  <c r="I658" i="1" s="1"/>
  <c r="H657" i="1"/>
  <c r="I657" i="1" s="1"/>
  <c r="H656" i="1"/>
  <c r="I656" i="1" s="1"/>
  <c r="H655" i="1"/>
  <c r="I655" i="1" s="1"/>
  <c r="H654" i="1"/>
  <c r="I654" i="1" s="1"/>
  <c r="H653" i="1"/>
  <c r="I653" i="1" s="1"/>
  <c r="H652" i="1"/>
  <c r="I652" i="1" s="1"/>
  <c r="H651" i="1"/>
  <c r="I651" i="1" s="1"/>
  <c r="H650" i="1"/>
  <c r="I650" i="1" s="1"/>
  <c r="H649" i="1"/>
  <c r="I649" i="1" s="1"/>
  <c r="H648" i="1"/>
  <c r="I648" i="1" s="1"/>
  <c r="H647" i="1"/>
  <c r="I647" i="1" s="1"/>
  <c r="H646" i="1"/>
  <c r="I646" i="1" s="1"/>
  <c r="H645" i="1"/>
  <c r="I645" i="1" s="1"/>
  <c r="H644" i="1"/>
  <c r="I644" i="1" s="1"/>
  <c r="H643" i="1"/>
  <c r="I643" i="1" s="1"/>
  <c r="H642" i="1"/>
  <c r="I642" i="1" s="1"/>
  <c r="H641" i="1"/>
  <c r="I641" i="1" s="1"/>
  <c r="H640" i="1"/>
  <c r="I640" i="1" s="1"/>
  <c r="H639" i="1"/>
  <c r="I639" i="1" s="1"/>
  <c r="H638" i="1"/>
  <c r="I638" i="1" s="1"/>
  <c r="H637" i="1"/>
  <c r="I637" i="1" s="1"/>
  <c r="H636" i="1"/>
  <c r="I636" i="1" s="1"/>
  <c r="H635" i="1"/>
  <c r="I635" i="1" s="1"/>
  <c r="H634" i="1"/>
  <c r="I634" i="1" s="1"/>
  <c r="H633" i="1"/>
  <c r="I633" i="1" s="1"/>
  <c r="H632" i="1"/>
  <c r="I632" i="1" s="1"/>
  <c r="H631" i="1"/>
  <c r="I631" i="1" s="1"/>
  <c r="H630" i="1"/>
  <c r="I630" i="1" s="1"/>
  <c r="H629" i="1"/>
  <c r="I629" i="1" s="1"/>
  <c r="H628" i="1"/>
  <c r="I628" i="1" s="1"/>
  <c r="H627" i="1"/>
  <c r="I627" i="1" s="1"/>
  <c r="H626" i="1"/>
  <c r="I626" i="1" s="1"/>
  <c r="H625" i="1"/>
  <c r="I625" i="1" s="1"/>
  <c r="H624" i="1"/>
  <c r="I624" i="1" s="1"/>
  <c r="H623" i="1"/>
  <c r="I623" i="1" s="1"/>
  <c r="H622" i="1"/>
  <c r="I622" i="1" s="1"/>
  <c r="H621" i="1"/>
  <c r="I621" i="1" s="1"/>
  <c r="H620" i="1"/>
  <c r="I620" i="1" s="1"/>
  <c r="H619" i="1"/>
  <c r="I619" i="1" s="1"/>
  <c r="H618" i="1"/>
  <c r="I618" i="1" s="1"/>
  <c r="H617" i="1"/>
  <c r="I617" i="1" s="1"/>
  <c r="H616" i="1"/>
  <c r="I616" i="1" s="1"/>
  <c r="H615" i="1"/>
  <c r="I615" i="1" s="1"/>
  <c r="H614" i="1"/>
  <c r="I614" i="1" s="1"/>
  <c r="H613" i="1"/>
  <c r="I613" i="1" s="1"/>
  <c r="H612" i="1"/>
  <c r="I612" i="1" s="1"/>
  <c r="H611" i="1"/>
  <c r="I611" i="1" s="1"/>
  <c r="H610" i="1"/>
  <c r="I610" i="1" s="1"/>
  <c r="H609" i="1"/>
  <c r="I609" i="1" s="1"/>
  <c r="H608" i="1"/>
  <c r="I608" i="1" s="1"/>
  <c r="H607" i="1"/>
  <c r="I607" i="1" s="1"/>
  <c r="H606" i="1"/>
  <c r="I606" i="1" s="1"/>
  <c r="H605" i="1"/>
  <c r="I605" i="1" s="1"/>
  <c r="H604" i="1"/>
  <c r="I604" i="1" s="1"/>
  <c r="H603" i="1"/>
  <c r="I603" i="1" s="1"/>
  <c r="H602" i="1"/>
  <c r="I602" i="1" s="1"/>
  <c r="H601" i="1"/>
  <c r="I601" i="1" s="1"/>
  <c r="H600" i="1"/>
  <c r="I600" i="1" s="1"/>
  <c r="H599" i="1"/>
  <c r="I599" i="1" s="1"/>
  <c r="H598" i="1"/>
  <c r="I598" i="1" s="1"/>
  <c r="H597" i="1"/>
  <c r="I597" i="1" s="1"/>
  <c r="H596" i="1"/>
  <c r="I596" i="1" s="1"/>
  <c r="H595" i="1"/>
  <c r="I595" i="1" s="1"/>
  <c r="H594" i="1"/>
  <c r="I594" i="1" s="1"/>
  <c r="H593" i="1"/>
  <c r="I593" i="1" s="1"/>
  <c r="H592" i="1"/>
  <c r="I592" i="1" s="1"/>
  <c r="H591" i="1"/>
  <c r="I591" i="1" s="1"/>
  <c r="H590" i="1"/>
  <c r="I590" i="1" s="1"/>
  <c r="H589" i="1"/>
  <c r="I589" i="1" s="1"/>
  <c r="H588" i="1"/>
  <c r="I588" i="1" s="1"/>
  <c r="H587" i="1"/>
  <c r="I587" i="1" s="1"/>
  <c r="H586" i="1"/>
  <c r="I586" i="1" s="1"/>
  <c r="H585" i="1"/>
  <c r="I585" i="1" s="1"/>
  <c r="H584" i="1"/>
  <c r="I584" i="1" s="1"/>
  <c r="H583" i="1"/>
  <c r="I583" i="1" s="1"/>
  <c r="H582" i="1"/>
  <c r="I582" i="1" s="1"/>
  <c r="H581" i="1"/>
  <c r="I581" i="1" s="1"/>
  <c r="H580" i="1"/>
  <c r="I580" i="1" s="1"/>
  <c r="H579" i="1"/>
  <c r="I579" i="1" s="1"/>
  <c r="H578" i="1"/>
  <c r="I578" i="1" s="1"/>
  <c r="H577" i="1"/>
  <c r="I577" i="1" s="1"/>
  <c r="H576" i="1"/>
  <c r="I576" i="1" s="1"/>
  <c r="H575" i="1"/>
  <c r="I575" i="1" s="1"/>
  <c r="H574" i="1"/>
  <c r="I574" i="1" s="1"/>
  <c r="H573" i="1"/>
  <c r="I573" i="1" s="1"/>
  <c r="H572" i="1"/>
  <c r="I572" i="1" s="1"/>
  <c r="H571" i="1"/>
  <c r="I571" i="1" s="1"/>
  <c r="H570" i="1"/>
  <c r="I570" i="1" s="1"/>
  <c r="H569" i="1"/>
  <c r="I569" i="1" s="1"/>
  <c r="H568" i="1"/>
  <c r="I568" i="1" s="1"/>
  <c r="H567" i="1"/>
  <c r="I567" i="1" s="1"/>
  <c r="H566" i="1"/>
  <c r="I566" i="1" s="1"/>
  <c r="H565" i="1"/>
  <c r="I565" i="1" s="1"/>
  <c r="H564" i="1"/>
  <c r="I564" i="1" s="1"/>
  <c r="H563" i="1"/>
  <c r="I563" i="1" s="1"/>
  <c r="H562" i="1"/>
  <c r="I562" i="1" s="1"/>
  <c r="H561" i="1"/>
  <c r="I561" i="1" s="1"/>
  <c r="H560" i="1"/>
  <c r="I560" i="1" s="1"/>
  <c r="H559" i="1"/>
  <c r="I559" i="1" s="1"/>
  <c r="H558" i="1"/>
  <c r="I558" i="1" s="1"/>
  <c r="H557" i="1"/>
  <c r="I557" i="1" s="1"/>
  <c r="H556" i="1"/>
  <c r="I556" i="1" s="1"/>
  <c r="H555" i="1"/>
  <c r="I555" i="1" s="1"/>
  <c r="H554" i="1"/>
  <c r="I554" i="1" s="1"/>
  <c r="H553" i="1"/>
  <c r="I553" i="1" s="1"/>
  <c r="H552" i="1"/>
  <c r="I552" i="1" s="1"/>
  <c r="H551" i="1"/>
  <c r="I551" i="1" s="1"/>
  <c r="H550" i="1"/>
  <c r="I550" i="1" s="1"/>
  <c r="H549" i="1"/>
  <c r="I549" i="1" s="1"/>
  <c r="H548" i="1"/>
  <c r="I548" i="1" s="1"/>
  <c r="H547" i="1"/>
  <c r="I547" i="1" s="1"/>
  <c r="H546" i="1"/>
  <c r="I546" i="1" s="1"/>
  <c r="H545" i="1"/>
  <c r="I545" i="1" s="1"/>
  <c r="H544" i="1"/>
  <c r="I544" i="1" s="1"/>
  <c r="H543" i="1"/>
  <c r="I543" i="1" s="1"/>
  <c r="H542" i="1"/>
  <c r="I542" i="1" s="1"/>
  <c r="H541" i="1"/>
  <c r="I541" i="1" s="1"/>
  <c r="H540" i="1"/>
  <c r="I540" i="1" s="1"/>
  <c r="H539" i="1"/>
  <c r="I539" i="1" s="1"/>
  <c r="H538" i="1"/>
  <c r="I538" i="1" s="1"/>
  <c r="H537" i="1"/>
  <c r="I537" i="1" s="1"/>
  <c r="H536" i="1"/>
  <c r="I536" i="1" s="1"/>
  <c r="H535" i="1"/>
  <c r="I535" i="1" s="1"/>
  <c r="H534" i="1"/>
  <c r="I534" i="1" s="1"/>
  <c r="H533" i="1"/>
  <c r="I533" i="1" s="1"/>
  <c r="H532" i="1"/>
  <c r="I532" i="1" s="1"/>
  <c r="H531" i="1"/>
  <c r="I531" i="1" s="1"/>
  <c r="H530" i="1"/>
  <c r="I530" i="1" s="1"/>
  <c r="H529" i="1"/>
  <c r="I529" i="1" s="1"/>
  <c r="H528" i="1"/>
  <c r="I528" i="1" s="1"/>
  <c r="H527" i="1"/>
  <c r="I527" i="1" s="1"/>
  <c r="H526" i="1"/>
  <c r="I526" i="1" s="1"/>
  <c r="H525" i="1"/>
  <c r="I525" i="1" s="1"/>
  <c r="H524" i="1"/>
  <c r="I524" i="1" s="1"/>
  <c r="H523" i="1"/>
  <c r="I523" i="1" s="1"/>
  <c r="H522" i="1"/>
  <c r="I522" i="1" s="1"/>
  <c r="H521" i="1"/>
  <c r="I521" i="1" s="1"/>
  <c r="H520" i="1"/>
  <c r="I520" i="1" s="1"/>
  <c r="H519" i="1"/>
  <c r="I519" i="1" s="1"/>
  <c r="H518" i="1"/>
  <c r="I518" i="1" s="1"/>
  <c r="H517" i="1"/>
  <c r="I517" i="1" s="1"/>
  <c r="H516" i="1"/>
  <c r="I516" i="1" s="1"/>
  <c r="H515" i="1"/>
  <c r="I515" i="1" s="1"/>
  <c r="H514" i="1"/>
  <c r="I514" i="1" s="1"/>
  <c r="H513" i="1"/>
  <c r="I513" i="1" s="1"/>
  <c r="H512" i="1"/>
  <c r="I512" i="1" s="1"/>
  <c r="H511" i="1"/>
  <c r="I511" i="1" s="1"/>
  <c r="H510" i="1"/>
  <c r="I510" i="1" s="1"/>
  <c r="H509" i="1"/>
  <c r="I509" i="1" s="1"/>
  <c r="H508" i="1"/>
  <c r="I508" i="1" s="1"/>
  <c r="H507" i="1"/>
  <c r="I507" i="1" s="1"/>
  <c r="H506" i="1"/>
  <c r="I506" i="1" s="1"/>
  <c r="H505" i="1"/>
  <c r="I505" i="1" s="1"/>
  <c r="H504" i="1"/>
  <c r="I504" i="1" s="1"/>
  <c r="H503" i="1"/>
  <c r="I503" i="1" s="1"/>
  <c r="H502" i="1"/>
  <c r="I502" i="1" s="1"/>
  <c r="H501" i="1"/>
  <c r="I501" i="1" s="1"/>
  <c r="H500" i="1"/>
  <c r="I500" i="1" s="1"/>
  <c r="H499" i="1"/>
  <c r="I499" i="1" s="1"/>
  <c r="H498" i="1"/>
  <c r="I498" i="1" s="1"/>
  <c r="H497" i="1"/>
  <c r="I497" i="1" s="1"/>
  <c r="H496" i="1"/>
  <c r="I496" i="1" s="1"/>
  <c r="H495" i="1"/>
  <c r="I495" i="1" s="1"/>
  <c r="H494" i="1"/>
  <c r="I494" i="1" s="1"/>
  <c r="H493" i="1"/>
  <c r="I493" i="1" s="1"/>
  <c r="H492" i="1"/>
  <c r="I492" i="1" s="1"/>
  <c r="H491" i="1"/>
  <c r="I491" i="1" s="1"/>
  <c r="H490" i="1"/>
  <c r="I490" i="1" s="1"/>
  <c r="H489" i="1"/>
  <c r="I489" i="1" s="1"/>
  <c r="H488" i="1"/>
  <c r="I488" i="1" s="1"/>
  <c r="H487" i="1"/>
  <c r="I487" i="1" s="1"/>
  <c r="H486" i="1"/>
  <c r="I486" i="1" s="1"/>
  <c r="H485" i="1"/>
  <c r="I485" i="1" s="1"/>
  <c r="H484" i="1"/>
  <c r="I484" i="1" s="1"/>
  <c r="H483" i="1"/>
  <c r="I483" i="1" s="1"/>
  <c r="H482" i="1"/>
  <c r="I482" i="1" s="1"/>
  <c r="H481" i="1"/>
  <c r="I481" i="1" s="1"/>
  <c r="H480" i="1"/>
  <c r="I480" i="1" s="1"/>
  <c r="H479" i="1"/>
  <c r="I479" i="1" s="1"/>
  <c r="H478" i="1"/>
  <c r="I478" i="1" s="1"/>
  <c r="H477" i="1"/>
  <c r="I477" i="1" s="1"/>
  <c r="H476" i="1"/>
  <c r="I476" i="1" s="1"/>
  <c r="H475" i="1"/>
  <c r="I475" i="1" s="1"/>
  <c r="H474" i="1"/>
  <c r="I474" i="1" s="1"/>
  <c r="H473" i="1"/>
  <c r="I473" i="1" s="1"/>
  <c r="H472" i="1"/>
  <c r="I472" i="1" s="1"/>
  <c r="H471" i="1"/>
  <c r="I471" i="1" s="1"/>
  <c r="H470" i="1"/>
  <c r="I470" i="1" s="1"/>
  <c r="H469" i="1"/>
  <c r="I469" i="1" s="1"/>
  <c r="H468" i="1"/>
  <c r="I468" i="1" s="1"/>
  <c r="H467" i="1"/>
  <c r="I467" i="1" s="1"/>
  <c r="H466" i="1"/>
  <c r="I466" i="1" s="1"/>
  <c r="H465" i="1"/>
  <c r="I465" i="1" s="1"/>
  <c r="H464" i="1"/>
  <c r="I464" i="1" s="1"/>
  <c r="H463" i="1"/>
  <c r="I463" i="1" s="1"/>
  <c r="H462" i="1"/>
  <c r="I462" i="1" s="1"/>
  <c r="H461" i="1"/>
  <c r="I461" i="1" s="1"/>
  <c r="H460" i="1"/>
  <c r="I460" i="1" s="1"/>
  <c r="H459" i="1"/>
  <c r="I459" i="1" s="1"/>
  <c r="H458" i="1"/>
  <c r="I458" i="1" s="1"/>
  <c r="H457" i="1"/>
  <c r="I457" i="1" s="1"/>
  <c r="H456" i="1"/>
  <c r="I456" i="1" s="1"/>
  <c r="H455" i="1"/>
  <c r="I455" i="1" s="1"/>
  <c r="H454" i="1"/>
  <c r="I454" i="1" s="1"/>
  <c r="H453" i="1"/>
  <c r="I453" i="1" s="1"/>
  <c r="H452" i="1"/>
  <c r="I452" i="1" s="1"/>
  <c r="H451" i="1"/>
  <c r="I451" i="1" s="1"/>
  <c r="H450" i="1"/>
  <c r="I450" i="1" s="1"/>
  <c r="H449" i="1"/>
  <c r="I449" i="1" s="1"/>
  <c r="H448" i="1"/>
  <c r="I448" i="1" s="1"/>
  <c r="H447" i="1"/>
  <c r="I447" i="1" s="1"/>
  <c r="H446" i="1"/>
  <c r="I446" i="1" s="1"/>
  <c r="H445" i="1"/>
  <c r="I445" i="1" s="1"/>
  <c r="H444" i="1"/>
  <c r="I444" i="1" s="1"/>
  <c r="H443" i="1"/>
  <c r="I443" i="1" s="1"/>
  <c r="H442" i="1"/>
  <c r="I442" i="1" s="1"/>
  <c r="H441" i="1"/>
  <c r="I441" i="1" s="1"/>
  <c r="H440" i="1"/>
  <c r="I440" i="1" s="1"/>
  <c r="H439" i="1"/>
  <c r="I439" i="1" s="1"/>
  <c r="H438" i="1"/>
  <c r="I438" i="1" s="1"/>
  <c r="H437" i="1"/>
  <c r="I437" i="1" s="1"/>
  <c r="H436" i="1"/>
  <c r="I436" i="1" s="1"/>
  <c r="H435" i="1"/>
  <c r="I435" i="1" s="1"/>
  <c r="H434" i="1"/>
  <c r="I434" i="1" s="1"/>
  <c r="H433" i="1"/>
  <c r="I433" i="1" s="1"/>
  <c r="H432" i="1"/>
  <c r="I432" i="1" s="1"/>
  <c r="H431" i="1"/>
  <c r="I431" i="1" s="1"/>
  <c r="H430" i="1"/>
  <c r="I430" i="1" s="1"/>
  <c r="H429" i="1"/>
  <c r="I429" i="1" s="1"/>
  <c r="H428" i="1"/>
  <c r="I428" i="1" s="1"/>
  <c r="H427" i="1"/>
  <c r="I427" i="1" s="1"/>
  <c r="H426" i="1"/>
  <c r="I426" i="1" s="1"/>
  <c r="H425" i="1"/>
  <c r="I425" i="1" s="1"/>
  <c r="H424" i="1"/>
  <c r="I424" i="1" s="1"/>
  <c r="H423" i="1"/>
  <c r="I423" i="1" s="1"/>
  <c r="H422" i="1"/>
  <c r="I422" i="1" s="1"/>
  <c r="H421" i="1"/>
  <c r="I421" i="1" s="1"/>
  <c r="H420" i="1"/>
  <c r="I420" i="1" s="1"/>
  <c r="H419" i="1"/>
  <c r="I419" i="1" s="1"/>
  <c r="H418" i="1"/>
  <c r="I418" i="1" s="1"/>
  <c r="H417" i="1"/>
  <c r="I417" i="1" s="1"/>
  <c r="H416" i="1"/>
  <c r="I416" i="1" s="1"/>
  <c r="H415" i="1"/>
  <c r="I415" i="1" s="1"/>
  <c r="H414" i="1"/>
  <c r="I414" i="1" s="1"/>
  <c r="H413" i="1"/>
  <c r="I413" i="1" s="1"/>
  <c r="H412" i="1"/>
  <c r="I412" i="1" s="1"/>
  <c r="H411" i="1"/>
  <c r="I411" i="1" s="1"/>
  <c r="H410" i="1"/>
  <c r="I410" i="1" s="1"/>
  <c r="H409" i="1"/>
  <c r="I409" i="1" s="1"/>
  <c r="H408" i="1"/>
  <c r="I408" i="1" s="1"/>
  <c r="H407" i="1"/>
  <c r="I407" i="1" s="1"/>
  <c r="H406" i="1"/>
  <c r="I406" i="1" s="1"/>
  <c r="H405" i="1"/>
  <c r="I405" i="1" s="1"/>
  <c r="H404" i="1"/>
  <c r="I404" i="1" s="1"/>
  <c r="H403" i="1"/>
  <c r="I403" i="1" s="1"/>
  <c r="H402" i="1"/>
  <c r="I402" i="1" s="1"/>
  <c r="H401" i="1"/>
  <c r="I401" i="1" s="1"/>
  <c r="H400" i="1"/>
  <c r="I400" i="1" s="1"/>
  <c r="H399" i="1"/>
  <c r="I399" i="1" s="1"/>
  <c r="H398" i="1"/>
  <c r="I398" i="1" s="1"/>
  <c r="H397" i="1"/>
  <c r="I397" i="1" s="1"/>
  <c r="H396" i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H381" i="1"/>
  <c r="I381" i="1" s="1"/>
  <c r="H380" i="1"/>
  <c r="I380" i="1" s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368" i="1"/>
  <c r="I368" i="1" s="1"/>
  <c r="H367" i="1"/>
  <c r="I367" i="1" s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7" i="1"/>
  <c r="I357" i="1" s="1"/>
  <c r="H356" i="1"/>
  <c r="I356" i="1" s="1"/>
  <c r="H355" i="1"/>
  <c r="I355" i="1" s="1"/>
  <c r="H354" i="1"/>
  <c r="I354" i="1" s="1"/>
  <c r="H353" i="1"/>
  <c r="I353" i="1" s="1"/>
  <c r="H352" i="1"/>
  <c r="I352" i="1" s="1"/>
  <c r="H351" i="1"/>
  <c r="I351" i="1" s="1"/>
  <c r="H350" i="1"/>
  <c r="I350" i="1" s="1"/>
  <c r="H349" i="1"/>
  <c r="I349" i="1" s="1"/>
  <c r="H348" i="1"/>
  <c r="I348" i="1" s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H332" i="1"/>
  <c r="I332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H323" i="1"/>
  <c r="I323" i="1" s="1"/>
  <c r="H322" i="1"/>
  <c r="I322" i="1" s="1"/>
  <c r="H321" i="1"/>
  <c r="I321" i="1" s="1"/>
  <c r="H320" i="1"/>
  <c r="I320" i="1" s="1"/>
  <c r="H319" i="1"/>
  <c r="I319" i="1" s="1"/>
  <c r="H318" i="1"/>
  <c r="I318" i="1" s="1"/>
  <c r="H317" i="1"/>
  <c r="I317" i="1" s="1"/>
  <c r="H316" i="1"/>
  <c r="I316" i="1" s="1"/>
  <c r="H315" i="1"/>
  <c r="I315" i="1" s="1"/>
  <c r="H314" i="1"/>
  <c r="I314" i="1" s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17" i="1"/>
  <c r="I117" i="1" s="1"/>
  <c r="H116" i="1"/>
  <c r="I116" i="1" s="1"/>
  <c r="H115" i="1"/>
  <c r="I115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I2089" i="1" l="1"/>
  <c r="E2092" i="1" l="1"/>
</calcChain>
</file>

<file path=xl/sharedStrings.xml><?xml version="1.0" encoding="utf-8"?>
<sst xmlns="http://schemas.openxmlformats.org/spreadsheetml/2006/main" count="2451" uniqueCount="422">
  <si>
    <t>(A)</t>
  </si>
  <si>
    <t>(B)</t>
  </si>
  <si>
    <t>DOCUMENTO</t>
  </si>
  <si>
    <t>DATA DOCUMENTO</t>
  </si>
  <si>
    <t>SCADENZA</t>
  </si>
  <si>
    <t>IMPORTO PAGATO</t>
  </si>
  <si>
    <t>N.MANDATO</t>
  </si>
  <si>
    <t>DATA MANDATO</t>
  </si>
  <si>
    <t>(B - A)</t>
  </si>
  <si>
    <t>Numeratore</t>
  </si>
  <si>
    <t>(C)</t>
  </si>
  <si>
    <t>(D)</t>
  </si>
  <si>
    <t>= ( D / C )</t>
  </si>
  <si>
    <t>descrizione</t>
  </si>
  <si>
    <t>GIOVANNI COPPOLA DOTTORE</t>
  </si>
  <si>
    <t>STUDIO TECNICO ING. ANDREA ABBATE</t>
  </si>
  <si>
    <t>GABRIELE GARGANO DOTTORE COMMERCIALISTA</t>
  </si>
  <si>
    <t>AUREA BARBARA</t>
  </si>
  <si>
    <t>PF</t>
  </si>
  <si>
    <t>ACQUA SERVICE S.R.L.</t>
  </si>
  <si>
    <t>BOR S.R.L.</t>
  </si>
  <si>
    <t>ECO GLOBO S.R.L. UNIPERSONALE</t>
  </si>
  <si>
    <t>ECOSERVICE S.R.L.</t>
  </si>
  <si>
    <t>EDILNOLEGGI SPA</t>
  </si>
  <si>
    <t>NEW TEC S.R.L.</t>
  </si>
  <si>
    <t>ANDREA RUSSO CONSULENTE INFORMATICO</t>
  </si>
  <si>
    <t>ENKI S.R.L.</t>
  </si>
  <si>
    <t xml:space="preserve">HERAMBIENTE S.P.A. </t>
  </si>
  <si>
    <t>PA SERVICE S.R.L.</t>
  </si>
  <si>
    <t>SERVIZI SANITARI INTEGRATI S.R.L.</t>
  </si>
  <si>
    <t>SANNIO AMBIENTE E TERRITORIO S.R.L.</t>
  </si>
  <si>
    <t>MB GROUP EXPERTISE SOLUTION SRL</t>
  </si>
  <si>
    <t>ESPOSITO PAOLO DOTT. COMMERCIALISTA</t>
  </si>
  <si>
    <t>VARRIALE MASSIMILIANO AVVOCATO</t>
  </si>
  <si>
    <t>GERMANI S.P.A.</t>
  </si>
  <si>
    <t>ALIPERTA FLORINDA DOTTORESSA</t>
  </si>
  <si>
    <t>DEL GENIO FRANCESCO DOTTORE COMMERCIALISTA</t>
  </si>
  <si>
    <t>GALDIERO ANTONIO DOTT. COMMERCIALISTA</t>
  </si>
  <si>
    <t>BILANCIAI CAMPANIA S.R.L.</t>
  </si>
  <si>
    <t>ANGELO NICOLA LORETO GEOMETRA</t>
  </si>
  <si>
    <t>GENIUS TECHNOLOGY ENGINEERING S.R.L.</t>
  </si>
  <si>
    <t>LEASYS ITALIA S.P.A.</t>
  </si>
  <si>
    <t>ROMEO GESTIONI S.P.A.</t>
  </si>
  <si>
    <t>T.M.L. ITALIANA IMPIANTI S.R.L.</t>
  </si>
  <si>
    <t>TRA.M.A.E.L. S.R.L.</t>
  </si>
  <si>
    <t>VIGILANZA SAN PAOLINO S.R.L.</t>
  </si>
  <si>
    <t>MOSCARIELLO S.R.L.</t>
  </si>
  <si>
    <t>EVOTEK DI TOBIELLO ANTONIO</t>
  </si>
  <si>
    <t>HERA COMM S.R.L.</t>
  </si>
  <si>
    <t>MANPOWER S.R.L.</t>
  </si>
  <si>
    <t>MAYA S.R.L.</t>
  </si>
  <si>
    <t>PLANETARIA S.R.L.</t>
  </si>
  <si>
    <t>REA DALMINE SPA</t>
  </si>
  <si>
    <t>DERIBLOK S.P.A.</t>
  </si>
  <si>
    <t>A.S.I.A. NAPOLI S.p.A.</t>
  </si>
  <si>
    <t>A2A ENERGIA S.P.A.</t>
  </si>
  <si>
    <t>COMPAGNIA TRASPORTI PUBBLICI S.P.A.</t>
  </si>
  <si>
    <t>GORI S.P.A.</t>
  </si>
  <si>
    <t>A2A AMBIENTE S.P.A.</t>
  </si>
  <si>
    <t>AD LOGISTICA S.R.L.</t>
  </si>
  <si>
    <t>AIR FIRE S.P.A.</t>
  </si>
  <si>
    <t>BARONE GIUSEPPE</t>
  </si>
  <si>
    <t>BOURSIER SRL</t>
  </si>
  <si>
    <t>CANON ITALIA S.P.A.</t>
  </si>
  <si>
    <t>ELETTROCAMPANIA S.P.A.</t>
  </si>
  <si>
    <t>KUWAIT PETROLEUM ITALIA S.P.A.</t>
  </si>
  <si>
    <t>LAVORGOMMA S.R.L. UNIPERSONALE</t>
  </si>
  <si>
    <t>LEASEPLAN ITALIA S.P.A.</t>
  </si>
  <si>
    <t>PARTENUFFICIO DI FENIZIA ANTONIO S.R.L.</t>
  </si>
  <si>
    <t>PEVI DI PEZZELLA VINCENZO</t>
  </si>
  <si>
    <t>SIR SAFETY SYSTEM S.P.A. UNIPERSONALE</t>
  </si>
  <si>
    <t>TAILORSAN S.P.A.</t>
  </si>
  <si>
    <t>TIPOGRAFIA A. TETI S.R.L.</t>
  </si>
  <si>
    <t>TRAFILERIE SICILIANE S.P.A.</t>
  </si>
  <si>
    <t>VIVAI BARRETTA GARDEN S.R.L.</t>
  </si>
  <si>
    <t>LA PROFETA S.R.L.</t>
  </si>
  <si>
    <t xml:space="preserve">TELECOM ITALIA S.P.A. </t>
  </si>
  <si>
    <t>AMEDEO ACRI AVVOCATO</t>
  </si>
  <si>
    <t>SIDDA SUD S.R.L.</t>
  </si>
  <si>
    <t>fitto terreni</t>
  </si>
  <si>
    <t>C.M. ECOSERVICE S.R.L.</t>
  </si>
  <si>
    <t>Q8 QUASER S.R.L.</t>
  </si>
  <si>
    <t>CONNECTIVIA S.R.L.</t>
  </si>
  <si>
    <t>ELEA UTILITIES SCARL</t>
  </si>
  <si>
    <t>CARPENTIERI MARIO ARCHITETTO</t>
  </si>
  <si>
    <t>PIANESE E PARISI AVVOCATI ASSOCIATI</t>
  </si>
  <si>
    <t>PARTHENOVATION S.R.L.</t>
  </si>
  <si>
    <t>ITD SOLUTIONS S.P.A.</t>
  </si>
  <si>
    <t>LINEA VITA CAMPANIA BY COIMEC S.R.L.</t>
  </si>
  <si>
    <t>COMUNE DI MARANO DI NAPOLI</t>
  </si>
  <si>
    <t>1</t>
  </si>
  <si>
    <t>PF 1</t>
  </si>
  <si>
    <t>GCERTI ITALY ASSESSMENT &amp; CERTIFICATION SRL</t>
  </si>
  <si>
    <t>INNOVAWAY S.P.A.</t>
  </si>
  <si>
    <t xml:space="preserve">ARPA CAMPANIA </t>
  </si>
  <si>
    <t>2</t>
  </si>
  <si>
    <t xml:space="preserve">S.I.C. S.R.L. (P.I. 03590080655) </t>
  </si>
  <si>
    <t>MEDIACONSULT S.R.L.</t>
  </si>
  <si>
    <t>MORMILE ANTONIO S.R.L.S.</t>
  </si>
  <si>
    <t>D'APONTE - MONDA STUDIO LEGALE ASSOCIATO</t>
  </si>
  <si>
    <t>CEET AUTOMATION</t>
  </si>
  <si>
    <t>PRESIDENZA DEL CONSIGLIO DEI MINISTRI</t>
  </si>
  <si>
    <t>TEKNO GREEN S.R.L.</t>
  </si>
  <si>
    <t>MANOLO IENGO AVVOCATO</t>
  </si>
  <si>
    <t>MAURELLI DISTRIBUZIONE S.P.A.</t>
  </si>
  <si>
    <t>Indice di Tempestività dei pagamenti anno 2024 (in giorni)</t>
  </si>
  <si>
    <t>12020231000682108</t>
  </si>
  <si>
    <t>7X05697158</t>
  </si>
  <si>
    <t>7X05742451</t>
  </si>
  <si>
    <t>7X06145648</t>
  </si>
  <si>
    <t>8K00001715</t>
  </si>
  <si>
    <t>9523011002224080</t>
  </si>
  <si>
    <t>9524011000022513</t>
  </si>
  <si>
    <t>412319745948</t>
  </si>
  <si>
    <t>8T00876709</t>
  </si>
  <si>
    <t>8T00872486</t>
  </si>
  <si>
    <t>8T00877147</t>
  </si>
  <si>
    <t>8T00875019</t>
  </si>
  <si>
    <t>8T00874023</t>
  </si>
  <si>
    <t>8T00872842</t>
  </si>
  <si>
    <t>8T00872495</t>
  </si>
  <si>
    <t>8T00873675</t>
  </si>
  <si>
    <t>8T00872568</t>
  </si>
  <si>
    <t>8T00872510</t>
  </si>
  <si>
    <t>8T00873424</t>
  </si>
  <si>
    <t>8T00872854</t>
  </si>
  <si>
    <t>8T00873749</t>
  </si>
  <si>
    <t>8T00874686</t>
  </si>
  <si>
    <t>8T00875006</t>
  </si>
  <si>
    <t>8T00874783</t>
  </si>
  <si>
    <t>8Z00820587</t>
  </si>
  <si>
    <t>8T00874301</t>
  </si>
  <si>
    <t>8T00876671</t>
  </si>
  <si>
    <t>8T00873714</t>
  </si>
  <si>
    <t>8T00876807</t>
  </si>
  <si>
    <t>8T00875134</t>
  </si>
  <si>
    <t>8T00875921</t>
  </si>
  <si>
    <t>622310003939</t>
  </si>
  <si>
    <t>622310003876</t>
  </si>
  <si>
    <t>622310003940</t>
  </si>
  <si>
    <t>ND 501357800</t>
  </si>
  <si>
    <t>STUDIO LEGALE AVV. PASQUALE MAUTONE</t>
  </si>
  <si>
    <t>ND 501357801</t>
  </si>
  <si>
    <t>ND 501357803</t>
  </si>
  <si>
    <t>ND 501357799</t>
  </si>
  <si>
    <t>412400195396</t>
  </si>
  <si>
    <t>412400067365</t>
  </si>
  <si>
    <t>412400067359</t>
  </si>
  <si>
    <t>412400067360</t>
  </si>
  <si>
    <t>412400067367</t>
  </si>
  <si>
    <t>412400067363</t>
  </si>
  <si>
    <t>412400067372</t>
  </si>
  <si>
    <t>412400067366</t>
  </si>
  <si>
    <t>412400067361</t>
  </si>
  <si>
    <t>412400067369</t>
  </si>
  <si>
    <t>412400067371</t>
  </si>
  <si>
    <t>412400067368</t>
  </si>
  <si>
    <t>412400067364</t>
  </si>
  <si>
    <t>412400067362</t>
  </si>
  <si>
    <t>412400067370</t>
  </si>
  <si>
    <t>13sima rata transazione</t>
  </si>
  <si>
    <t>LINEA VERDE DI PALMA ANDREA &amp; C. S.R.L.</t>
  </si>
  <si>
    <t>MEDI ANTICENDIO DI NUTI RICCARDO</t>
  </si>
  <si>
    <t>2307900114426</t>
  </si>
  <si>
    <t>622310003997</t>
  </si>
  <si>
    <t>622310004000</t>
  </si>
  <si>
    <t>622310003998</t>
  </si>
  <si>
    <t>622310003999</t>
  </si>
  <si>
    <t>2700000756</t>
  </si>
  <si>
    <t>2700000767</t>
  </si>
  <si>
    <t>2700000758</t>
  </si>
  <si>
    <t>2700000768</t>
  </si>
  <si>
    <t>2700000765</t>
  </si>
  <si>
    <t>2700000757</t>
  </si>
  <si>
    <t>2700000759</t>
  </si>
  <si>
    <t>2700000769</t>
  </si>
  <si>
    <t>2700000766</t>
  </si>
  <si>
    <t>2700000760</t>
  </si>
  <si>
    <t>412401021702</t>
  </si>
  <si>
    <t>412401021701</t>
  </si>
  <si>
    <t>PIROZZI FABIANA</t>
  </si>
  <si>
    <t xml:space="preserve">CARRARA ANGELA </t>
  </si>
  <si>
    <t xml:space="preserve">CRISIPPO GIUSEPPINA e GIOVANNA  </t>
  </si>
  <si>
    <t>CRISIPPO MARIA</t>
  </si>
  <si>
    <t xml:space="preserve">SIVIGLIA NICOLA </t>
  </si>
  <si>
    <t xml:space="preserve">SIVIGLIA ROSA </t>
  </si>
  <si>
    <t xml:space="preserve">DI LORENZO MARIO </t>
  </si>
  <si>
    <t>CARRARA GEREMIA</t>
  </si>
  <si>
    <t>CARRARA RAFFAELE</t>
  </si>
  <si>
    <t xml:space="preserve">CARRARA FABIO </t>
  </si>
  <si>
    <t>TUCCILLO DOMENICO</t>
  </si>
  <si>
    <t>D'AMBROSIO GIUSEPPE</t>
  </si>
  <si>
    <t>D'AMBROSIO FRANCESCO</t>
  </si>
  <si>
    <t xml:space="preserve">PEZONE NICOLA </t>
  </si>
  <si>
    <t>DI MARTINO RENATO</t>
  </si>
  <si>
    <t>DI MARTINO DARIO</t>
  </si>
  <si>
    <t>DI MARTINO LUCA</t>
  </si>
  <si>
    <t>DI MARTINO MAURO</t>
  </si>
  <si>
    <t>BATTISTA GIUSEPPE</t>
  </si>
  <si>
    <t>ABATE PASQUALINA EREDE ABATE ANTONIO</t>
  </si>
  <si>
    <t xml:space="preserve">CANTONE LUIGI </t>
  </si>
  <si>
    <t>CHIANESE MICHELE</t>
  </si>
  <si>
    <t>VEROLLA EMILIO</t>
  </si>
  <si>
    <t>MOTTI GAETANINA</t>
  </si>
  <si>
    <t>MOTTI CONCETTA</t>
  </si>
  <si>
    <t>MOTTI PAOLO</t>
  </si>
  <si>
    <t>MOTTI ERNESTO</t>
  </si>
  <si>
    <t>FALCO MICHELE ARCANGELO</t>
  </si>
  <si>
    <t>FALCO FRANCESCO</t>
  </si>
  <si>
    <t>VEROLLA GENNARO</t>
  </si>
  <si>
    <t>VEROLLA VINCENZO</t>
  </si>
  <si>
    <t>VEROLLA ROSANNA</t>
  </si>
  <si>
    <t>NUGNES ANNUNZIATA</t>
  </si>
  <si>
    <t>NUGES ANTONIO</t>
  </si>
  <si>
    <t>NUGNES LUIGI</t>
  </si>
  <si>
    <t xml:space="preserve">NICOLO' ANNA </t>
  </si>
  <si>
    <t>FALCO RAFFAELE</t>
  </si>
  <si>
    <t>FALCO TERESA</t>
  </si>
  <si>
    <t>FALCO VINCENZO</t>
  </si>
  <si>
    <t>FALCO MARIO</t>
  </si>
  <si>
    <t>SPATAFORA SALVATORE</t>
  </si>
  <si>
    <t>SPATAFORA ANNUNZIATA</t>
  </si>
  <si>
    <t>PEZONE ANNA</t>
  </si>
  <si>
    <t>PEZONE ANTONIO</t>
  </si>
  <si>
    <t>MEROLLA GIULIA</t>
  </si>
  <si>
    <t>AVERSANO ORABONA MARIA</t>
  </si>
  <si>
    <t xml:space="preserve">AVERSANO ORABONA ENRICO </t>
  </si>
  <si>
    <t>AVERSANO ORABONA ANNA R0SA</t>
  </si>
  <si>
    <t>D'ANGELO IOLE</t>
  </si>
  <si>
    <t xml:space="preserve">VEROLLA MARGHERITA </t>
  </si>
  <si>
    <t>VEROLLA NICOLINA</t>
  </si>
  <si>
    <t>BATTISTA ANTONIO</t>
  </si>
  <si>
    <t>BATTISTA MARIA ROSARIA</t>
  </si>
  <si>
    <t>PEZONE RAFFAELE</t>
  </si>
  <si>
    <t xml:space="preserve">PEZONE PIETRO </t>
  </si>
  <si>
    <t xml:space="preserve">MOZZILLO MARIA </t>
  </si>
  <si>
    <t xml:space="preserve">LIZZI LUISA </t>
  </si>
  <si>
    <t xml:space="preserve">SUZANA REXEPI, MARINELA PERROTTA , ANTONIO PERROTTA </t>
  </si>
  <si>
    <t>SCIARRA LUIGIA</t>
  </si>
  <si>
    <t>DARCISO ELISABETTA</t>
  </si>
  <si>
    <t xml:space="preserve">DARCISO GIOVANNA </t>
  </si>
  <si>
    <t>DARCISO PASQUALE</t>
  </si>
  <si>
    <t xml:space="preserve">DARCISO FILOMENA </t>
  </si>
  <si>
    <t xml:space="preserve">FONDO VERDE LUNA </t>
  </si>
  <si>
    <t>524500126121</t>
  </si>
  <si>
    <t>STUDIO LEGALE GIASI &amp; RUSSO</t>
  </si>
  <si>
    <t>PF 27</t>
  </si>
  <si>
    <t>PF 78</t>
  </si>
  <si>
    <t>PF 6</t>
  </si>
  <si>
    <t>202410049050</t>
  </si>
  <si>
    <t>202311465728</t>
  </si>
  <si>
    <t>PROF. DOTT. TONTO ROBERTO</t>
  </si>
  <si>
    <t>STUDIO LEGALE AVV. GIOVANNI PALMA</t>
  </si>
  <si>
    <t>AVV. CAPUANO FULVIO</t>
  </si>
  <si>
    <t>AVV. GUARDASCIONE FRANCESCA</t>
  </si>
  <si>
    <t>SIG.RA SOLLO ANNABELLA</t>
  </si>
  <si>
    <t>antistatario</t>
  </si>
  <si>
    <t xml:space="preserve">sentenza </t>
  </si>
  <si>
    <t>NP COMPUTERS DI D'AMBROSIO NICOLA</t>
  </si>
  <si>
    <t>412401014259</t>
  </si>
  <si>
    <t>422400012571</t>
  </si>
  <si>
    <t>422400012568</t>
  </si>
  <si>
    <t>422400012569</t>
  </si>
  <si>
    <t>422400012572</t>
  </si>
  <si>
    <t>422400012570</t>
  </si>
  <si>
    <t>IMPRESAPPALTI S.R.L.</t>
  </si>
  <si>
    <t>PROF. AVV. PAOLA COPPOLA</t>
  </si>
  <si>
    <t>PF 4</t>
  </si>
  <si>
    <t>anno 2024</t>
  </si>
  <si>
    <t>FUSCO LORENZO AVVOCATO</t>
  </si>
  <si>
    <t>TUCCILLO MARIA AVVOCATO</t>
  </si>
  <si>
    <t>STUDIO SINDACO</t>
  </si>
  <si>
    <t>BIFULCO ROSA AVVOCATO</t>
  </si>
  <si>
    <t>PF 8</t>
  </si>
  <si>
    <t>PF 82</t>
  </si>
  <si>
    <t>PF 83</t>
  </si>
  <si>
    <t>PF 2</t>
  </si>
  <si>
    <t>PF 3</t>
  </si>
  <si>
    <t>PF 246</t>
  </si>
  <si>
    <t>524501316179</t>
  </si>
  <si>
    <t>412401602899</t>
  </si>
  <si>
    <t>422400014375</t>
  </si>
  <si>
    <t>422400014377</t>
  </si>
  <si>
    <t>422400014373</t>
  </si>
  <si>
    <t>422400014374</t>
  </si>
  <si>
    <t>422400014376</t>
  </si>
  <si>
    <t>BELT SERVICE DI PALUMBO SOFIA</t>
  </si>
  <si>
    <t>BTINKKEENG S.R.L.</t>
  </si>
  <si>
    <t>C.R. MOTORS S.A.S.</t>
  </si>
  <si>
    <t>C.R. VERDE S.R.L.</t>
  </si>
  <si>
    <t>CNS TECH S.P.A.</t>
  </si>
  <si>
    <t>DAY RISTOSERVICE S.P.A. SOCIETA' BENEFIT</t>
  </si>
  <si>
    <t>DEDALO COSTRUZIONI S.R.L.</t>
  </si>
  <si>
    <t>HACH LANGE S.R.L.</t>
  </si>
  <si>
    <t>HYDROLAB S.R.L.</t>
  </si>
  <si>
    <t>ITALIA PAGHE S.R.L.</t>
  </si>
  <si>
    <t>OLEODINAMICA ARTIGIANA S.R.L.</t>
  </si>
  <si>
    <t>R.C.M. ROMEO COSTRUZIONI MECCANICHE E MONTAGGI S.R.L.</t>
  </si>
  <si>
    <t>RGB S.R.L.</t>
  </si>
  <si>
    <t>SITE IMPIANTI S.R.L.</t>
  </si>
  <si>
    <t>UNION SECURITY S.P.A.</t>
  </si>
  <si>
    <t>VIVENDA S.R.L.</t>
  </si>
  <si>
    <t>NC 2</t>
  </si>
  <si>
    <t>2700000807</t>
  </si>
  <si>
    <t>2700000818</t>
  </si>
  <si>
    <t>2700000842</t>
  </si>
  <si>
    <t>2700000846</t>
  </si>
  <si>
    <t>2700000847</t>
  </si>
  <si>
    <t>2700000866</t>
  </si>
  <si>
    <t>2700000882</t>
  </si>
  <si>
    <t>7X00647503</t>
  </si>
  <si>
    <t>8K00000137</t>
  </si>
  <si>
    <t>412401981924</t>
  </si>
  <si>
    <t>412401981925</t>
  </si>
  <si>
    <t>412401981917</t>
  </si>
  <si>
    <t>412401981918</t>
  </si>
  <si>
    <t>412401981926</t>
  </si>
  <si>
    <t>412401981919</t>
  </si>
  <si>
    <t>412401981921</t>
  </si>
  <si>
    <t>412401981920</t>
  </si>
  <si>
    <t>412401948145</t>
  </si>
  <si>
    <t>412402457436</t>
  </si>
  <si>
    <t>412402457438</t>
  </si>
  <si>
    <t>412402457437</t>
  </si>
  <si>
    <t>412401981927</t>
  </si>
  <si>
    <t>412401981923</t>
  </si>
  <si>
    <t>412401981922</t>
  </si>
  <si>
    <t>412402953117</t>
  </si>
  <si>
    <t>412402953118</t>
  </si>
  <si>
    <t>CIG - ASI CONSORZIO IMPRENDITORI GIUGLIANO</t>
  </si>
  <si>
    <t>14sima rata transazione</t>
  </si>
  <si>
    <t>MIORELLI SERVICE S.P.A. (svincolo T.G.)</t>
  </si>
  <si>
    <t>STUDIO LEGALE MMBA</t>
  </si>
  <si>
    <t>STUDIO IMPRESA DI FELICE RUSSILLO</t>
  </si>
  <si>
    <t>TORTORA GIUSEPPE EMILIANO</t>
  </si>
  <si>
    <t>CAPEZZUTO CLAUDIO AVVOCATO</t>
  </si>
  <si>
    <t>MALAFRONTE GENNARO AVVOCATO</t>
  </si>
  <si>
    <t>FEVOLA GIANCARLO AVVOCATO</t>
  </si>
  <si>
    <t>SIG.RA MASUCCI LOREDANA</t>
  </si>
  <si>
    <t>ANGELINO VINCENZO AVVOCATO</t>
  </si>
  <si>
    <t>GAROFALO ANTONIO AVVOCATO</t>
  </si>
  <si>
    <t>PF 7</t>
  </si>
  <si>
    <t>PF 260</t>
  </si>
  <si>
    <t>8T00083121</t>
  </si>
  <si>
    <t>8T00084500</t>
  </si>
  <si>
    <t>8T00086268</t>
  </si>
  <si>
    <t>8T00083692</t>
  </si>
  <si>
    <t>8T00085969</t>
  </si>
  <si>
    <t>8T00082927</t>
  </si>
  <si>
    <t>8T00086135</t>
  </si>
  <si>
    <t>8T00082742</t>
  </si>
  <si>
    <t>8T00083725</t>
  </si>
  <si>
    <t>8T00083517</t>
  </si>
  <si>
    <t>8T00085807</t>
  </si>
  <si>
    <t>8T00083780</t>
  </si>
  <si>
    <t>8T00084927</t>
  </si>
  <si>
    <t>8T00086767</t>
  </si>
  <si>
    <t>8T00085106</t>
  </si>
  <si>
    <t>8T00084182</t>
  </si>
  <si>
    <t>8T00085199</t>
  </si>
  <si>
    <t>8T00086628</t>
  </si>
  <si>
    <t>8T00085323</t>
  </si>
  <si>
    <t>8Z00080220</t>
  </si>
  <si>
    <t>8T00084257</t>
  </si>
  <si>
    <t>8T00085783</t>
  </si>
  <si>
    <t>8T00082906</t>
  </si>
  <si>
    <t>412403105909</t>
  </si>
  <si>
    <t>AUDITA S.R.L.</t>
  </si>
  <si>
    <t>ECOCHIMICA STINGO S.R.L.</t>
  </si>
  <si>
    <t>EDIL CAVA S.MARIA LA BRUNA S.R.L.</t>
  </si>
  <si>
    <t>GALDO SERVICE S.R.L.</t>
  </si>
  <si>
    <t xml:space="preserve">MITSUBISHI ELECTRIC EUROPE BV </t>
  </si>
  <si>
    <t>RESINTEC S.R.L.S.</t>
  </si>
  <si>
    <t>622400000398</t>
  </si>
  <si>
    <t>622400000403</t>
  </si>
  <si>
    <t>622310003937</t>
  </si>
  <si>
    <t>622400000377</t>
  </si>
  <si>
    <t>622400000396</t>
  </si>
  <si>
    <t>622400000404</t>
  </si>
  <si>
    <t>622400000397</t>
  </si>
  <si>
    <t>622400000402</t>
  </si>
  <si>
    <t>202410174490</t>
  </si>
  <si>
    <t>202410174491</t>
  </si>
  <si>
    <t>7X00598846</t>
  </si>
  <si>
    <t>7X00990870</t>
  </si>
  <si>
    <t>CARPENTIERI MARIO</t>
  </si>
  <si>
    <t xml:space="preserve">FALLIMENTO DEFIAM SRL </t>
  </si>
  <si>
    <t>BORDO GIUSEPPE AVVOCATO</t>
  </si>
  <si>
    <t>DASCILLO FERNANDO AVVOCATO</t>
  </si>
  <si>
    <t>LUPOLI ROSARIA AVVOCATO</t>
  </si>
  <si>
    <t>PF 175</t>
  </si>
  <si>
    <t>SOCOM NUOVA S.R.L.</t>
  </si>
  <si>
    <t>1/5000</t>
  </si>
  <si>
    <t>ABC ACQUA BENE COMUNE</t>
  </si>
  <si>
    <t xml:space="preserve">VODAFONE </t>
  </si>
  <si>
    <t>524502495167</t>
  </si>
  <si>
    <t>202400214172</t>
  </si>
  <si>
    <t>9524011000352467</t>
  </si>
  <si>
    <t>15sima rata transazione</t>
  </si>
  <si>
    <t>412403861719</t>
  </si>
  <si>
    <t>412403861721</t>
  </si>
  <si>
    <t>412403861715</t>
  </si>
  <si>
    <t>412403861711</t>
  </si>
  <si>
    <t>412403861723</t>
  </si>
  <si>
    <t>412403861722</t>
  </si>
  <si>
    <t>412403861720</t>
  </si>
  <si>
    <t>412403861714</t>
  </si>
  <si>
    <t>412403861713</t>
  </si>
  <si>
    <t>412403861724</t>
  </si>
  <si>
    <t>412403861712</t>
  </si>
  <si>
    <t>412403861716</t>
  </si>
  <si>
    <t>412403861717</t>
  </si>
  <si>
    <t>412403861718</t>
  </si>
  <si>
    <t>412403857174</t>
  </si>
  <si>
    <t>COPPOLA GIOVANNI DOTTORE</t>
  </si>
  <si>
    <t>CRISTO ELENA</t>
  </si>
  <si>
    <t>PF 15</t>
  </si>
  <si>
    <t xml:space="preserve">PF </t>
  </si>
  <si>
    <t>412404927705</t>
  </si>
  <si>
    <t>412405025758</t>
  </si>
  <si>
    <t xml:space="preserve">DELL'AVERSANA </t>
  </si>
  <si>
    <t>fito terreni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</si>
</sst>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right"/>
    </xf>
    <xf numFmtId="43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43" fontId="5" fillId="0" borderId="0" xfId="1" applyFont="1" applyFill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43" fontId="3" fillId="0" borderId="2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65" fontId="6" fillId="0" borderId="0" xfId="2" applyNumberFormat="1" applyFont="1" applyFill="1" applyBorder="1"/>
    <xf numFmtId="14" fontId="4" fillId="0" borderId="0" xfId="0" applyNumberFormat="1" applyFont="1"/>
    <xf numFmtId="0" fontId="3" fillId="0" borderId="0" xfId="0" applyFont="1" applyAlignment="1">
      <alignment horizontal="right"/>
    </xf>
    <xf numFmtId="43" fontId="3" fillId="0" borderId="0" xfId="0" applyNumberFormat="1" applyFont="1"/>
    <xf numFmtId="14" fontId="6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5" fontId="6" fillId="0" borderId="1" xfId="5" applyNumberFormat="1" applyFont="1" applyFill="1" applyBorder="1"/>
    <xf numFmtId="165" fontId="6" fillId="0" borderId="1" xfId="5" applyNumberFormat="1" applyFont="1" applyBorder="1"/>
    <xf numFmtId="17" fontId="6" fillId="0" borderId="1" xfId="0" quotePrefix="1" applyNumberFormat="1" applyFont="1" applyBorder="1" applyAlignment="1">
      <alignment horizontal="center"/>
    </xf>
    <xf numFmtId="14" fontId="6" fillId="0" borderId="1" xfId="0" quotePrefix="1" applyNumberFormat="1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0" xfId="0" applyFont="1"/>
  </cellXfs>
  <cellStyles count="22">
    <cellStyle name="Migliaia" xfId="1" builtinId="3"/>
    <cellStyle name="Migliaia 2" xfId="5" xr:uid="{278C3DB6-700B-4ED2-A35B-E8263BAE0158}"/>
    <cellStyle name="Migliaia 2 2" xfId="9" xr:uid="{FF8A5BFE-4DCD-4A84-815E-CCF8954CEA16}"/>
    <cellStyle name="Migliaia 2 3" xfId="13" xr:uid="{41AC7AF3-07A5-4EB1-8AD0-2F839A618E23}"/>
    <cellStyle name="Migliaia 2 4" xfId="16" xr:uid="{BB472BC7-2EAD-4561-9909-67749FD0A9B7}"/>
    <cellStyle name="Migliaia 2 5" xfId="20" xr:uid="{986201E6-5612-4882-B0C4-57F8109B0B60}"/>
    <cellStyle name="Migliaia 3" xfId="2" xr:uid="{D701C906-21E2-47B2-BC3F-30CD9DBFEB3C}"/>
    <cellStyle name="Migliaia 3 2" xfId="6" xr:uid="{CE1EC343-6602-4B71-B38A-E1E75B3054BC}"/>
    <cellStyle name="Migliaia 3 3" xfId="10" xr:uid="{FE9EFEB3-25EF-47B0-B083-2A820ADD86F0}"/>
    <cellStyle name="Migliaia 3 4" xfId="14" xr:uid="{29DEB10E-58F2-43DE-8C7D-A34C5C0B4FC0}"/>
    <cellStyle name="Migliaia 3 5" xfId="17" xr:uid="{5D3D748E-9062-48CB-86C7-3F7141F36732}"/>
    <cellStyle name="Migliaia 3 6" xfId="21" xr:uid="{875D2412-989D-48D4-AB90-DF11130741C5}"/>
    <cellStyle name="Migliaia 4" xfId="4" xr:uid="{52311E9B-6453-4CAB-9610-EDBAF35D5A37}"/>
    <cellStyle name="Migliaia 5" xfId="8" xr:uid="{E92CDC74-8D86-4E68-B2F0-1AC21C910D62}"/>
    <cellStyle name="Migliaia 6" xfId="12" xr:uid="{DDF29AD7-89C1-4AD4-AF5E-EF8275D1A5CD}"/>
    <cellStyle name="Migliaia 7" xfId="15" xr:uid="{E53A8BC5-33E9-4AF9-A36B-1CD39D943066}"/>
    <cellStyle name="Migliaia 8" xfId="19" xr:uid="{E41A0E4F-A7C7-4FF1-9E67-796930D40126}"/>
    <cellStyle name="Normale" xfId="0" builtinId="0"/>
    <cellStyle name="Normale 2" xfId="3" xr:uid="{183EB1AB-30C4-449F-BBA5-412E11942C7F}"/>
    <cellStyle name="Normale 2 2" xfId="11" xr:uid="{00000000-0005-0000-0000-000005000000}"/>
    <cellStyle name="Normale 3" xfId="7" xr:uid="{6D4838ED-ACCE-4255-B681-4007C55D1E36}"/>
    <cellStyle name="Normale 4" xfId="18" xr:uid="{FB62D155-25CF-4E02-BE89-DEAEE493AA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FC96-3F99-4975-AAB1-1A69A33F8690}">
  <sheetPr>
    <pageSetUpPr fitToPage="1"/>
  </sheetPr>
  <dimension ref="A2:XFD5788"/>
  <sheetViews>
    <sheetView tabSelected="1" zoomScale="115" zoomScaleNormal="115" workbookViewId="0">
      <selection activeCell="A16" sqref="A16"/>
    </sheetView>
  </sheetViews>
  <sheetFormatPr defaultRowHeight="12" x14ac:dyDescent="0.2"/>
  <cols>
    <col min="1" max="1" width="58.28515625" style="3" bestFit="1" customWidth="1"/>
    <col min="2" max="3" width="24.28515625" style="3" customWidth="1"/>
    <col min="4" max="4" width="17" style="3" customWidth="1"/>
    <col min="5" max="5" width="17.7109375" style="4" bestFit="1" customWidth="1"/>
    <col min="6" max="6" width="12.5703125" style="4" bestFit="1" customWidth="1"/>
    <col min="7" max="7" width="16" style="4" bestFit="1" customWidth="1"/>
    <col min="8" max="8" width="8.7109375" style="4" customWidth="1"/>
    <col min="9" max="9" width="18.85546875" style="4" bestFit="1" customWidth="1"/>
    <col min="10" max="11" width="9.140625" style="4"/>
    <col min="12" max="12" width="10.28515625" style="4" bestFit="1" customWidth="1"/>
    <col min="13" max="16384" width="9.140625" style="4"/>
  </cols>
  <sheetData>
    <row r="2" spans="1:9" s="13" customFormat="1" x14ac:dyDescent="0.2">
      <c r="A2" s="11"/>
      <c r="B2" s="11"/>
      <c r="C2" s="11"/>
      <c r="D2" s="11" t="s">
        <v>0</v>
      </c>
      <c r="G2" s="11" t="s">
        <v>1</v>
      </c>
    </row>
    <row r="3" spans="1:9" s="13" customFormat="1" x14ac:dyDescent="0.2">
      <c r="A3" s="15" t="s">
        <v>13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</row>
    <row r="4" spans="1:9" x14ac:dyDescent="0.2">
      <c r="A4" s="28" t="s">
        <v>25</v>
      </c>
      <c r="B4" s="16">
        <v>40</v>
      </c>
      <c r="C4" s="17">
        <v>45289</v>
      </c>
      <c r="D4" s="17">
        <v>45294</v>
      </c>
      <c r="E4" s="30">
        <v>883.99999999999989</v>
      </c>
      <c r="F4" s="9">
        <v>3</v>
      </c>
      <c r="G4" s="10">
        <v>45294</v>
      </c>
      <c r="H4" s="1">
        <f t="shared" ref="H4:H67" si="0">G4-D4</f>
        <v>0</v>
      </c>
      <c r="I4" s="2">
        <f t="shared" ref="I4:I67" si="1">H4*E4</f>
        <v>0</v>
      </c>
    </row>
    <row r="5" spans="1:9" x14ac:dyDescent="0.2">
      <c r="A5" s="28" t="s">
        <v>17</v>
      </c>
      <c r="B5" s="16">
        <v>31</v>
      </c>
      <c r="C5" s="17">
        <v>45278</v>
      </c>
      <c r="D5" s="17">
        <v>45294</v>
      </c>
      <c r="E5" s="30">
        <v>2080</v>
      </c>
      <c r="F5" s="9">
        <v>3</v>
      </c>
      <c r="G5" s="10">
        <v>45294</v>
      </c>
      <c r="H5" s="1">
        <f t="shared" si="0"/>
        <v>0</v>
      </c>
      <c r="I5" s="2">
        <f t="shared" si="1"/>
        <v>0</v>
      </c>
    </row>
    <row r="6" spans="1:9" x14ac:dyDescent="0.2">
      <c r="A6" s="28" t="s">
        <v>32</v>
      </c>
      <c r="B6" s="16">
        <v>61</v>
      </c>
      <c r="C6" s="17">
        <v>45289</v>
      </c>
      <c r="D6" s="17">
        <v>45294</v>
      </c>
      <c r="E6" s="30">
        <v>890.66</v>
      </c>
      <c r="F6" s="9">
        <v>3</v>
      </c>
      <c r="G6" s="10">
        <v>45294</v>
      </c>
      <c r="H6" s="1">
        <f t="shared" si="0"/>
        <v>0</v>
      </c>
      <c r="I6" s="2">
        <f t="shared" si="1"/>
        <v>0</v>
      </c>
    </row>
    <row r="7" spans="1:9" x14ac:dyDescent="0.2">
      <c r="A7" s="28" t="s">
        <v>32</v>
      </c>
      <c r="B7" s="16">
        <v>62</v>
      </c>
      <c r="C7" s="17">
        <v>45289</v>
      </c>
      <c r="D7" s="17">
        <v>45294</v>
      </c>
      <c r="E7" s="30">
        <v>4488.96</v>
      </c>
      <c r="F7" s="9">
        <v>3</v>
      </c>
      <c r="G7" s="10">
        <v>45294</v>
      </c>
      <c r="H7" s="1">
        <f t="shared" si="0"/>
        <v>0</v>
      </c>
      <c r="I7" s="2">
        <f t="shared" si="1"/>
        <v>0</v>
      </c>
    </row>
    <row r="8" spans="1:9" x14ac:dyDescent="0.2">
      <c r="A8" s="28" t="s">
        <v>16</v>
      </c>
      <c r="B8" s="16">
        <v>164</v>
      </c>
      <c r="C8" s="17">
        <v>45289</v>
      </c>
      <c r="D8" s="17">
        <v>45294</v>
      </c>
      <c r="E8" s="30">
        <v>3750.7799999999997</v>
      </c>
      <c r="F8" s="9">
        <v>3</v>
      </c>
      <c r="G8" s="10">
        <v>45294</v>
      </c>
      <c r="H8" s="1">
        <f t="shared" si="0"/>
        <v>0</v>
      </c>
      <c r="I8" s="2">
        <f t="shared" si="1"/>
        <v>0</v>
      </c>
    </row>
    <row r="9" spans="1:9" x14ac:dyDescent="0.2">
      <c r="A9" s="28" t="s">
        <v>36</v>
      </c>
      <c r="B9" s="32" t="s">
        <v>95</v>
      </c>
      <c r="C9" s="17">
        <v>45293</v>
      </c>
      <c r="D9" s="17">
        <v>45294</v>
      </c>
      <c r="E9" s="30">
        <v>6472.4</v>
      </c>
      <c r="F9" s="9">
        <v>3</v>
      </c>
      <c r="G9" s="10">
        <v>45294</v>
      </c>
      <c r="H9" s="1">
        <f t="shared" si="0"/>
        <v>0</v>
      </c>
      <c r="I9" s="2">
        <f t="shared" si="1"/>
        <v>0</v>
      </c>
    </row>
    <row r="10" spans="1:9" x14ac:dyDescent="0.2">
      <c r="A10" s="28" t="s">
        <v>35</v>
      </c>
      <c r="B10" s="18">
        <v>1</v>
      </c>
      <c r="C10" s="17">
        <v>45293</v>
      </c>
      <c r="D10" s="17">
        <v>45294</v>
      </c>
      <c r="E10" s="30">
        <v>8110.32</v>
      </c>
      <c r="F10" s="9">
        <v>3</v>
      </c>
      <c r="G10" s="10">
        <v>45294</v>
      </c>
      <c r="H10" s="1">
        <f t="shared" si="0"/>
        <v>0</v>
      </c>
      <c r="I10" s="2">
        <f t="shared" si="1"/>
        <v>0</v>
      </c>
    </row>
    <row r="11" spans="1:9" x14ac:dyDescent="0.2">
      <c r="A11" s="28" t="s">
        <v>37</v>
      </c>
      <c r="B11" s="18">
        <v>1</v>
      </c>
      <c r="C11" s="17">
        <v>45292</v>
      </c>
      <c r="D11" s="17">
        <v>45294</v>
      </c>
      <c r="E11" s="30">
        <v>6767.0700000000006</v>
      </c>
      <c r="F11" s="9">
        <v>3</v>
      </c>
      <c r="G11" s="10">
        <v>45294</v>
      </c>
      <c r="H11" s="1">
        <f t="shared" si="0"/>
        <v>0</v>
      </c>
      <c r="I11" s="2">
        <f t="shared" si="1"/>
        <v>0</v>
      </c>
    </row>
    <row r="12" spans="1:9" x14ac:dyDescent="0.2">
      <c r="A12" s="28" t="s">
        <v>76</v>
      </c>
      <c r="B12" s="18" t="s">
        <v>106</v>
      </c>
      <c r="C12" s="17">
        <v>45257</v>
      </c>
      <c r="D12" s="17">
        <v>45317</v>
      </c>
      <c r="E12" s="31">
        <v>100</v>
      </c>
      <c r="F12" s="9">
        <v>5</v>
      </c>
      <c r="G12" s="10">
        <v>45299</v>
      </c>
      <c r="H12" s="1">
        <f t="shared" si="0"/>
        <v>-18</v>
      </c>
      <c r="I12" s="2">
        <f t="shared" si="1"/>
        <v>-1800</v>
      </c>
    </row>
    <row r="13" spans="1:9" x14ac:dyDescent="0.2">
      <c r="A13" s="28" t="s">
        <v>76</v>
      </c>
      <c r="B13" s="16" t="s">
        <v>107</v>
      </c>
      <c r="C13" s="17">
        <v>45272</v>
      </c>
      <c r="D13" s="17">
        <v>45302</v>
      </c>
      <c r="E13" s="31">
        <v>12</v>
      </c>
      <c r="F13" s="9">
        <v>5</v>
      </c>
      <c r="G13" s="10">
        <v>45299</v>
      </c>
      <c r="H13" s="1">
        <f t="shared" si="0"/>
        <v>-3</v>
      </c>
      <c r="I13" s="2">
        <f t="shared" si="1"/>
        <v>-36</v>
      </c>
    </row>
    <row r="14" spans="1:9" x14ac:dyDescent="0.2">
      <c r="A14" s="28" t="s">
        <v>76</v>
      </c>
      <c r="B14" s="16" t="s">
        <v>108</v>
      </c>
      <c r="C14" s="17">
        <v>45272</v>
      </c>
      <c r="D14" s="17">
        <v>45302</v>
      </c>
      <c r="E14" s="31">
        <v>1394.1799999999998</v>
      </c>
      <c r="F14" s="9">
        <v>5</v>
      </c>
      <c r="G14" s="10">
        <v>45299</v>
      </c>
      <c r="H14" s="1">
        <f t="shared" si="0"/>
        <v>-3</v>
      </c>
      <c r="I14" s="2">
        <f t="shared" si="1"/>
        <v>-4182.5399999999991</v>
      </c>
    </row>
    <row r="15" spans="1:9" x14ac:dyDescent="0.2">
      <c r="A15" s="28" t="s">
        <v>76</v>
      </c>
      <c r="B15" s="16" t="s">
        <v>109</v>
      </c>
      <c r="C15" s="17">
        <v>45272</v>
      </c>
      <c r="D15" s="17">
        <v>45302</v>
      </c>
      <c r="E15" s="31">
        <v>3</v>
      </c>
      <c r="F15" s="9">
        <v>5</v>
      </c>
      <c r="G15" s="10">
        <v>45299</v>
      </c>
      <c r="H15" s="1">
        <f t="shared" si="0"/>
        <v>-3</v>
      </c>
      <c r="I15" s="2">
        <f t="shared" si="1"/>
        <v>-9</v>
      </c>
    </row>
    <row r="16" spans="1:9" x14ac:dyDescent="0.2">
      <c r="A16" s="28" t="s">
        <v>76</v>
      </c>
      <c r="B16" s="16" t="s">
        <v>110</v>
      </c>
      <c r="C16" s="17">
        <v>45272</v>
      </c>
      <c r="D16" s="17">
        <v>45302</v>
      </c>
      <c r="E16" s="31">
        <v>2233.1000000000004</v>
      </c>
      <c r="F16" s="9">
        <v>5</v>
      </c>
      <c r="G16" s="10">
        <v>45299</v>
      </c>
      <c r="H16" s="19">
        <f t="shared" si="0"/>
        <v>-3</v>
      </c>
      <c r="I16" s="20">
        <f t="shared" si="1"/>
        <v>-6699.3000000000011</v>
      </c>
    </row>
    <row r="17" spans="1:2048 2050:6143 6145:11264 11266:15359 15361:16384" x14ac:dyDescent="0.2">
      <c r="A17" s="28" t="s">
        <v>89</v>
      </c>
      <c r="B17" s="16">
        <v>21268</v>
      </c>
      <c r="C17" s="17">
        <v>45275</v>
      </c>
      <c r="D17" s="17">
        <v>45318</v>
      </c>
      <c r="E17" s="30">
        <v>89.39</v>
      </c>
      <c r="F17" s="9">
        <v>6</v>
      </c>
      <c r="G17" s="10">
        <v>45299</v>
      </c>
      <c r="H17" s="1">
        <f t="shared" si="0"/>
        <v>-19</v>
      </c>
      <c r="I17" s="2">
        <f t="shared" si="1"/>
        <v>-1698.41</v>
      </c>
    </row>
    <row r="18" spans="1:2048 2050:6143 6145:11264 11266:15359 15361:16384" x14ac:dyDescent="0.2">
      <c r="A18" s="28" t="s">
        <v>57</v>
      </c>
      <c r="B18" s="16" t="s">
        <v>111</v>
      </c>
      <c r="C18" s="17">
        <v>45279</v>
      </c>
      <c r="D18" s="17">
        <v>45311</v>
      </c>
      <c r="E18" s="30">
        <v>204.96</v>
      </c>
      <c r="F18" s="9">
        <v>6</v>
      </c>
      <c r="G18" s="10">
        <v>45299</v>
      </c>
      <c r="H18" s="1">
        <f t="shared" si="0"/>
        <v>-12</v>
      </c>
      <c r="I18" s="2">
        <f t="shared" si="1"/>
        <v>-2459.52</v>
      </c>
      <c r="J18" s="21"/>
      <c r="K18" s="22"/>
      <c r="L18" s="23"/>
      <c r="M18" s="23"/>
      <c r="N18" s="24"/>
      <c r="P18" s="25"/>
      <c r="Q18" s="26"/>
      <c r="R18" s="27"/>
      <c r="S18" s="21"/>
      <c r="T18" s="22"/>
      <c r="U18" s="23"/>
      <c r="V18" s="23"/>
      <c r="W18" s="24"/>
      <c r="Y18" s="25"/>
      <c r="Z18" s="26"/>
      <c r="AA18" s="27"/>
      <c r="AB18" s="21"/>
      <c r="AC18" s="22"/>
      <c r="AD18" s="23"/>
      <c r="AE18" s="23"/>
      <c r="AF18" s="24"/>
      <c r="AH18" s="25"/>
      <c r="AI18" s="26"/>
      <c r="AJ18" s="27"/>
      <c r="AK18" s="21"/>
      <c r="AL18" s="22"/>
      <c r="AM18" s="23"/>
      <c r="AN18" s="23"/>
      <c r="AO18" s="24"/>
      <c r="AQ18" s="25"/>
      <c r="AR18" s="26"/>
      <c r="AS18" s="27"/>
      <c r="AT18" s="21"/>
      <c r="AU18" s="22"/>
      <c r="AV18" s="23"/>
      <c r="AW18" s="23"/>
      <c r="AX18" s="24"/>
      <c r="AZ18" s="25"/>
      <c r="BA18" s="26"/>
      <c r="BB18" s="27"/>
      <c r="BC18" s="21"/>
      <c r="BD18" s="22"/>
      <c r="BE18" s="23"/>
      <c r="BF18" s="23"/>
      <c r="BG18" s="24"/>
      <c r="BI18" s="25"/>
      <c r="BJ18" s="26"/>
      <c r="BK18" s="27"/>
      <c r="BL18" s="21"/>
      <c r="BM18" s="22"/>
      <c r="BN18" s="23"/>
      <c r="BO18" s="23"/>
      <c r="BP18" s="24"/>
      <c r="BR18" s="25"/>
      <c r="BS18" s="26"/>
      <c r="BT18" s="27"/>
      <c r="BU18" s="21"/>
      <c r="BV18" s="22"/>
      <c r="BW18" s="23"/>
      <c r="BX18" s="23"/>
      <c r="BY18" s="24"/>
      <c r="CA18" s="25"/>
      <c r="CB18" s="26"/>
      <c r="CC18" s="27"/>
      <c r="CD18" s="21"/>
      <c r="CE18" s="22"/>
      <c r="CF18" s="23"/>
      <c r="CG18" s="23"/>
      <c r="CH18" s="24"/>
      <c r="CJ18" s="25"/>
      <c r="CK18" s="26"/>
      <c r="CL18" s="27"/>
      <c r="CM18" s="21"/>
      <c r="CN18" s="22"/>
      <c r="CO18" s="23"/>
      <c r="CP18" s="23"/>
      <c r="CQ18" s="24"/>
      <c r="CS18" s="25"/>
      <c r="CT18" s="26"/>
      <c r="CU18" s="27"/>
      <c r="CV18" s="21"/>
      <c r="CW18" s="22"/>
      <c r="CX18" s="23"/>
      <c r="CY18" s="23"/>
      <c r="CZ18" s="24"/>
      <c r="DB18" s="25"/>
      <c r="DC18" s="26"/>
      <c r="DD18" s="27"/>
      <c r="DE18" s="21"/>
      <c r="DF18" s="22"/>
      <c r="DG18" s="23"/>
      <c r="DH18" s="23"/>
      <c r="DI18" s="24"/>
      <c r="DK18" s="25"/>
      <c r="DL18" s="26"/>
      <c r="DM18" s="27"/>
      <c r="DN18" s="21"/>
      <c r="DO18" s="22"/>
      <c r="DP18" s="23"/>
      <c r="DQ18" s="23"/>
      <c r="DR18" s="24"/>
      <c r="DT18" s="25"/>
      <c r="DU18" s="26"/>
      <c r="DV18" s="27"/>
      <c r="DW18" s="21"/>
      <c r="DX18" s="22"/>
      <c r="DY18" s="23"/>
      <c r="DZ18" s="23"/>
      <c r="EA18" s="24"/>
      <c r="EC18" s="25"/>
      <c r="ED18" s="26"/>
      <c r="EE18" s="27"/>
      <c r="EF18" s="21"/>
      <c r="EG18" s="22"/>
      <c r="EH18" s="23"/>
      <c r="EI18" s="23"/>
      <c r="EJ18" s="24"/>
      <c r="EL18" s="25"/>
      <c r="EM18" s="26"/>
      <c r="EN18" s="27"/>
      <c r="EO18" s="21"/>
      <c r="EP18" s="22"/>
      <c r="EQ18" s="23"/>
      <c r="ER18" s="23"/>
      <c r="ES18" s="24"/>
      <c r="EU18" s="25"/>
      <c r="EV18" s="26"/>
      <c r="EW18" s="27"/>
      <c r="EX18" s="21"/>
      <c r="EY18" s="22"/>
      <c r="EZ18" s="23"/>
      <c r="FA18" s="23"/>
      <c r="FB18" s="24"/>
      <c r="FD18" s="25"/>
      <c r="FE18" s="26"/>
      <c r="FF18" s="27"/>
      <c r="FG18" s="21"/>
      <c r="FH18" s="22"/>
      <c r="FI18" s="23"/>
      <c r="FJ18" s="23"/>
      <c r="FK18" s="24"/>
      <c r="FM18" s="25"/>
      <c r="FN18" s="26"/>
      <c r="FO18" s="27"/>
      <c r="FP18" s="21"/>
      <c r="FQ18" s="22"/>
      <c r="FR18" s="23"/>
      <c r="FS18" s="23"/>
      <c r="FT18" s="24"/>
      <c r="FV18" s="25"/>
      <c r="FW18" s="26"/>
      <c r="FX18" s="27"/>
      <c r="FY18" s="21"/>
      <c r="FZ18" s="22"/>
      <c r="GA18" s="23"/>
      <c r="GB18" s="23"/>
      <c r="GC18" s="24"/>
      <c r="GE18" s="25"/>
      <c r="GF18" s="26"/>
      <c r="GG18" s="27"/>
      <c r="GH18" s="21"/>
      <c r="GI18" s="22"/>
      <c r="GJ18" s="23"/>
      <c r="GK18" s="23"/>
      <c r="GL18" s="24"/>
      <c r="GN18" s="25"/>
      <c r="GO18" s="26"/>
      <c r="GP18" s="27"/>
      <c r="GQ18" s="21"/>
      <c r="GR18" s="22"/>
      <c r="GS18" s="23"/>
      <c r="GT18" s="23"/>
      <c r="GU18" s="24"/>
      <c r="GW18" s="25"/>
      <c r="GX18" s="26"/>
      <c r="GY18" s="27"/>
      <c r="GZ18" s="21"/>
      <c r="HA18" s="22"/>
      <c r="HB18" s="23"/>
      <c r="HC18" s="23"/>
      <c r="HD18" s="24"/>
      <c r="HF18" s="25"/>
      <c r="HG18" s="26"/>
      <c r="HH18" s="27"/>
      <c r="HI18" s="21"/>
      <c r="HJ18" s="22"/>
      <c r="HK18" s="23"/>
      <c r="HL18" s="23"/>
      <c r="HM18" s="24"/>
      <c r="HO18" s="25"/>
      <c r="HP18" s="26"/>
      <c r="HQ18" s="27"/>
      <c r="HR18" s="21"/>
      <c r="HS18" s="22"/>
      <c r="HT18" s="23"/>
      <c r="HU18" s="23"/>
      <c r="HV18" s="24"/>
      <c r="HX18" s="25"/>
      <c r="HY18" s="26"/>
      <c r="HZ18" s="27"/>
      <c r="IA18" s="21"/>
      <c r="IB18" s="22"/>
      <c r="IC18" s="23"/>
      <c r="ID18" s="23"/>
      <c r="IE18" s="24"/>
      <c r="IG18" s="25"/>
      <c r="IH18" s="26"/>
      <c r="II18" s="27"/>
      <c r="IJ18" s="21"/>
      <c r="IK18" s="22"/>
      <c r="IL18" s="23"/>
      <c r="IM18" s="23"/>
      <c r="IN18" s="24"/>
      <c r="IP18" s="25"/>
      <c r="IQ18" s="26"/>
      <c r="IR18" s="27"/>
      <c r="IS18" s="21"/>
      <c r="IT18" s="22"/>
      <c r="IU18" s="23"/>
      <c r="IV18" s="23"/>
      <c r="IW18" s="24"/>
      <c r="IY18" s="25"/>
      <c r="IZ18" s="26"/>
      <c r="JA18" s="27"/>
      <c r="JB18" s="21"/>
      <c r="JC18" s="22"/>
      <c r="JD18" s="23"/>
      <c r="JE18" s="23"/>
      <c r="JF18" s="24"/>
      <c r="JH18" s="25"/>
      <c r="JI18" s="26"/>
      <c r="JJ18" s="27"/>
      <c r="JK18" s="21"/>
      <c r="JL18" s="22"/>
      <c r="JM18" s="23"/>
      <c r="JN18" s="23"/>
      <c r="JO18" s="24"/>
      <c r="JQ18" s="25"/>
      <c r="JR18" s="26"/>
      <c r="JS18" s="27"/>
      <c r="JT18" s="21"/>
      <c r="JU18" s="22"/>
      <c r="JV18" s="23"/>
      <c r="JW18" s="23"/>
      <c r="JX18" s="24"/>
      <c r="JZ18" s="25"/>
      <c r="KA18" s="26"/>
      <c r="KB18" s="27"/>
      <c r="KC18" s="21"/>
      <c r="KD18" s="22"/>
      <c r="KE18" s="23"/>
      <c r="KF18" s="23"/>
      <c r="KG18" s="24"/>
      <c r="KI18" s="25"/>
      <c r="KJ18" s="26"/>
      <c r="KK18" s="27"/>
      <c r="KL18" s="21"/>
      <c r="KM18" s="22"/>
      <c r="KN18" s="23"/>
      <c r="KO18" s="23"/>
      <c r="KP18" s="24"/>
      <c r="KR18" s="25"/>
      <c r="KS18" s="26"/>
      <c r="KT18" s="27"/>
      <c r="KU18" s="21"/>
      <c r="KV18" s="22"/>
      <c r="KW18" s="23"/>
      <c r="KX18" s="23"/>
      <c r="KY18" s="24"/>
      <c r="LA18" s="25"/>
      <c r="LB18" s="26"/>
      <c r="LC18" s="27"/>
      <c r="LD18" s="21"/>
      <c r="LE18" s="22"/>
      <c r="LF18" s="23"/>
      <c r="LG18" s="23"/>
      <c r="LH18" s="24"/>
      <c r="LJ18" s="25"/>
      <c r="LK18" s="26"/>
      <c r="LL18" s="27"/>
      <c r="LM18" s="21"/>
      <c r="LN18" s="22"/>
      <c r="LO18" s="23"/>
      <c r="LP18" s="23"/>
      <c r="LQ18" s="24"/>
      <c r="LS18" s="25"/>
      <c r="LT18" s="26"/>
      <c r="LU18" s="27"/>
      <c r="LV18" s="21"/>
      <c r="LW18" s="22"/>
      <c r="LX18" s="23"/>
      <c r="LY18" s="23"/>
      <c r="LZ18" s="24"/>
      <c r="MB18" s="25"/>
      <c r="MC18" s="26"/>
      <c r="MD18" s="27"/>
      <c r="ME18" s="21"/>
      <c r="MF18" s="22"/>
      <c r="MG18" s="23"/>
      <c r="MH18" s="23"/>
      <c r="MI18" s="24"/>
      <c r="MK18" s="25"/>
      <c r="ML18" s="26"/>
      <c r="MM18" s="27"/>
      <c r="MN18" s="21"/>
      <c r="MO18" s="22"/>
      <c r="MP18" s="23"/>
      <c r="MQ18" s="23"/>
      <c r="MR18" s="24"/>
      <c r="MT18" s="25"/>
      <c r="MU18" s="26"/>
      <c r="MV18" s="27"/>
      <c r="MW18" s="21"/>
      <c r="MX18" s="22"/>
      <c r="MY18" s="23"/>
      <c r="MZ18" s="23"/>
      <c r="NA18" s="24"/>
      <c r="NC18" s="25"/>
      <c r="ND18" s="26"/>
      <c r="NE18" s="27"/>
      <c r="NF18" s="21"/>
      <c r="NG18" s="22"/>
      <c r="NH18" s="23"/>
      <c r="NI18" s="23"/>
      <c r="NJ18" s="24"/>
      <c r="NL18" s="25"/>
      <c r="NM18" s="26"/>
      <c r="NN18" s="27"/>
      <c r="NO18" s="21"/>
      <c r="NP18" s="22"/>
      <c r="NQ18" s="23"/>
      <c r="NR18" s="23"/>
      <c r="NS18" s="24"/>
      <c r="NU18" s="25"/>
      <c r="NV18" s="26"/>
      <c r="NW18" s="27"/>
      <c r="NX18" s="21"/>
      <c r="NY18" s="22"/>
      <c r="NZ18" s="23"/>
      <c r="OA18" s="23"/>
      <c r="OB18" s="24"/>
      <c r="OD18" s="25"/>
      <c r="OE18" s="26"/>
      <c r="OF18" s="27"/>
      <c r="OG18" s="21"/>
      <c r="OH18" s="22"/>
      <c r="OI18" s="23"/>
      <c r="OJ18" s="23"/>
      <c r="OK18" s="24"/>
      <c r="OM18" s="25"/>
      <c r="ON18" s="26"/>
      <c r="OO18" s="27"/>
      <c r="OP18" s="21"/>
      <c r="OQ18" s="22"/>
      <c r="OR18" s="23"/>
      <c r="OS18" s="23"/>
      <c r="OT18" s="24"/>
      <c r="OV18" s="25"/>
      <c r="OW18" s="26"/>
      <c r="OX18" s="27"/>
      <c r="OY18" s="21"/>
      <c r="OZ18" s="22"/>
      <c r="PA18" s="23"/>
      <c r="PB18" s="23"/>
      <c r="PC18" s="24"/>
      <c r="PE18" s="25"/>
      <c r="PF18" s="26"/>
      <c r="PG18" s="27"/>
      <c r="PH18" s="21"/>
      <c r="PI18" s="22"/>
      <c r="PJ18" s="23"/>
      <c r="PK18" s="23"/>
      <c r="PL18" s="24"/>
      <c r="PN18" s="25"/>
      <c r="PO18" s="26"/>
      <c r="PP18" s="27"/>
      <c r="PQ18" s="21"/>
      <c r="PR18" s="22"/>
      <c r="PS18" s="23"/>
      <c r="PT18" s="23"/>
      <c r="PU18" s="24"/>
      <c r="PW18" s="25"/>
      <c r="PX18" s="26"/>
      <c r="PY18" s="27"/>
      <c r="PZ18" s="21"/>
      <c r="QA18" s="22"/>
      <c r="QB18" s="23"/>
      <c r="QC18" s="23"/>
      <c r="QD18" s="24"/>
      <c r="QF18" s="25"/>
      <c r="QG18" s="26"/>
      <c r="QH18" s="27"/>
      <c r="QI18" s="21"/>
      <c r="QJ18" s="22"/>
      <c r="QK18" s="23"/>
      <c r="QL18" s="23"/>
      <c r="QM18" s="24"/>
      <c r="QO18" s="25"/>
      <c r="QP18" s="26"/>
      <c r="QQ18" s="27"/>
      <c r="QR18" s="21"/>
      <c r="QS18" s="22"/>
      <c r="QT18" s="23"/>
      <c r="QU18" s="23"/>
      <c r="QV18" s="24"/>
      <c r="QX18" s="25"/>
      <c r="QY18" s="26"/>
      <c r="QZ18" s="27"/>
      <c r="RA18" s="21"/>
      <c r="RB18" s="22"/>
      <c r="RC18" s="23"/>
      <c r="RD18" s="23"/>
      <c r="RE18" s="24"/>
      <c r="RG18" s="25"/>
      <c r="RH18" s="26"/>
      <c r="RI18" s="27"/>
      <c r="RJ18" s="21"/>
      <c r="RK18" s="22"/>
      <c r="RL18" s="23"/>
      <c r="RM18" s="23"/>
      <c r="RN18" s="24"/>
      <c r="RP18" s="25"/>
      <c r="RQ18" s="26"/>
      <c r="RR18" s="27"/>
      <c r="RS18" s="21"/>
      <c r="RT18" s="22"/>
      <c r="RU18" s="23"/>
      <c r="RV18" s="23"/>
      <c r="RW18" s="24"/>
      <c r="RY18" s="25"/>
      <c r="RZ18" s="26"/>
      <c r="SA18" s="27"/>
      <c r="SB18" s="21"/>
      <c r="SC18" s="22"/>
      <c r="SD18" s="23"/>
      <c r="SE18" s="23"/>
      <c r="SF18" s="24"/>
      <c r="SH18" s="25"/>
      <c r="SI18" s="26"/>
      <c r="SJ18" s="27"/>
      <c r="SK18" s="21"/>
      <c r="SL18" s="22"/>
      <c r="SM18" s="23"/>
      <c r="SN18" s="23"/>
      <c r="SO18" s="24"/>
      <c r="SQ18" s="25"/>
      <c r="SR18" s="26"/>
      <c r="SS18" s="27"/>
      <c r="ST18" s="21"/>
      <c r="SU18" s="22"/>
      <c r="SV18" s="23"/>
      <c r="SW18" s="23"/>
      <c r="SX18" s="24"/>
      <c r="SZ18" s="25"/>
      <c r="TA18" s="26"/>
      <c r="TB18" s="27"/>
      <c r="TC18" s="21"/>
      <c r="TD18" s="22"/>
      <c r="TE18" s="23"/>
      <c r="TF18" s="23"/>
      <c r="TG18" s="24"/>
      <c r="TI18" s="25"/>
      <c r="TJ18" s="26"/>
      <c r="TK18" s="27"/>
      <c r="TL18" s="21"/>
      <c r="TM18" s="22"/>
      <c r="TN18" s="23"/>
      <c r="TO18" s="23"/>
      <c r="TP18" s="24"/>
      <c r="TR18" s="25"/>
      <c r="TS18" s="26"/>
      <c r="TT18" s="27"/>
      <c r="TU18" s="21"/>
      <c r="TV18" s="22"/>
      <c r="TW18" s="23"/>
      <c r="TX18" s="23"/>
      <c r="TY18" s="24"/>
      <c r="UA18" s="25"/>
      <c r="UB18" s="26"/>
      <c r="UC18" s="27"/>
      <c r="UD18" s="21"/>
      <c r="UE18" s="22"/>
      <c r="UF18" s="23"/>
      <c r="UG18" s="23"/>
      <c r="UH18" s="24"/>
      <c r="UJ18" s="25"/>
      <c r="UK18" s="26"/>
      <c r="UL18" s="27"/>
      <c r="UM18" s="21"/>
      <c r="UN18" s="22"/>
      <c r="UO18" s="23"/>
      <c r="UP18" s="23"/>
      <c r="UQ18" s="24"/>
      <c r="US18" s="25"/>
      <c r="UT18" s="26"/>
      <c r="UU18" s="27"/>
      <c r="UV18" s="21"/>
      <c r="UW18" s="22"/>
      <c r="UX18" s="23"/>
      <c r="UY18" s="23"/>
      <c r="UZ18" s="24"/>
      <c r="VB18" s="25"/>
      <c r="VC18" s="26"/>
      <c r="VD18" s="27"/>
      <c r="VE18" s="21"/>
      <c r="VF18" s="22"/>
      <c r="VG18" s="23"/>
      <c r="VH18" s="23"/>
      <c r="VI18" s="24"/>
      <c r="VK18" s="25"/>
      <c r="VL18" s="26"/>
      <c r="VM18" s="27"/>
      <c r="VN18" s="21"/>
      <c r="VO18" s="22"/>
      <c r="VP18" s="23"/>
      <c r="VQ18" s="23"/>
      <c r="VR18" s="24"/>
      <c r="VT18" s="25"/>
      <c r="VU18" s="26"/>
      <c r="VV18" s="27"/>
      <c r="VW18" s="21"/>
      <c r="VX18" s="22"/>
      <c r="VY18" s="23"/>
      <c r="VZ18" s="23"/>
      <c r="WA18" s="24"/>
      <c r="WC18" s="25"/>
      <c r="WD18" s="26"/>
      <c r="WE18" s="27"/>
      <c r="WF18" s="21"/>
      <c r="WG18" s="22"/>
      <c r="WH18" s="23"/>
      <c r="WI18" s="23"/>
      <c r="WJ18" s="24"/>
      <c r="WL18" s="25"/>
      <c r="WM18" s="26"/>
      <c r="WN18" s="27"/>
      <c r="WO18" s="21"/>
      <c r="WP18" s="22"/>
      <c r="WQ18" s="23"/>
      <c r="WR18" s="23"/>
      <c r="WS18" s="24"/>
      <c r="WU18" s="25"/>
      <c r="WV18" s="26"/>
      <c r="WW18" s="27"/>
      <c r="WX18" s="21"/>
      <c r="WY18" s="22"/>
      <c r="WZ18" s="23"/>
      <c r="XA18" s="23"/>
      <c r="XB18" s="24"/>
      <c r="XD18" s="25"/>
      <c r="XE18" s="26"/>
      <c r="XF18" s="27"/>
      <c r="XG18" s="21"/>
      <c r="XH18" s="22"/>
      <c r="XI18" s="23"/>
      <c r="XJ18" s="23"/>
      <c r="XK18" s="24"/>
      <c r="XM18" s="25"/>
      <c r="XN18" s="26"/>
      <c r="XO18" s="27"/>
      <c r="XP18" s="21"/>
      <c r="XQ18" s="22"/>
      <c r="XR18" s="23"/>
      <c r="XS18" s="23"/>
      <c r="XT18" s="24"/>
      <c r="XV18" s="25"/>
      <c r="XW18" s="26"/>
      <c r="XX18" s="27"/>
      <c r="XY18" s="21"/>
      <c r="XZ18" s="22"/>
      <c r="YA18" s="23"/>
      <c r="YB18" s="23"/>
      <c r="YC18" s="24"/>
      <c r="YE18" s="25"/>
      <c r="YF18" s="26"/>
      <c r="YG18" s="27"/>
      <c r="YH18" s="21"/>
      <c r="YI18" s="22"/>
      <c r="YJ18" s="23"/>
      <c r="YK18" s="23"/>
      <c r="YL18" s="24"/>
      <c r="YN18" s="25"/>
      <c r="YO18" s="26"/>
      <c r="YP18" s="27"/>
      <c r="YQ18" s="21"/>
      <c r="YR18" s="22"/>
      <c r="YS18" s="23"/>
      <c r="YT18" s="23"/>
      <c r="YU18" s="24"/>
      <c r="YW18" s="25"/>
      <c r="YX18" s="26"/>
      <c r="YY18" s="27"/>
      <c r="YZ18" s="21"/>
      <c r="ZA18" s="22"/>
      <c r="ZB18" s="23"/>
      <c r="ZC18" s="23"/>
      <c r="ZD18" s="24"/>
      <c r="ZF18" s="25"/>
      <c r="ZG18" s="26"/>
      <c r="ZH18" s="27"/>
      <c r="ZI18" s="21"/>
      <c r="ZJ18" s="22"/>
      <c r="ZK18" s="23"/>
      <c r="ZL18" s="23"/>
      <c r="ZM18" s="24"/>
      <c r="ZO18" s="25"/>
      <c r="ZP18" s="26"/>
      <c r="ZQ18" s="27"/>
      <c r="ZR18" s="21"/>
      <c r="ZS18" s="22"/>
      <c r="ZT18" s="23"/>
      <c r="ZU18" s="23"/>
      <c r="ZV18" s="24"/>
      <c r="ZX18" s="25"/>
      <c r="ZY18" s="26"/>
      <c r="ZZ18" s="27"/>
      <c r="AAA18" s="21"/>
      <c r="AAB18" s="22"/>
      <c r="AAC18" s="23"/>
      <c r="AAD18" s="23"/>
      <c r="AAE18" s="24"/>
      <c r="AAG18" s="25"/>
      <c r="AAH18" s="26"/>
      <c r="AAI18" s="27"/>
      <c r="AAJ18" s="21"/>
      <c r="AAK18" s="22"/>
      <c r="AAL18" s="23"/>
      <c r="AAM18" s="23"/>
      <c r="AAN18" s="24"/>
      <c r="AAP18" s="25"/>
      <c r="AAQ18" s="26"/>
      <c r="AAR18" s="27"/>
      <c r="AAS18" s="21"/>
      <c r="AAT18" s="22"/>
      <c r="AAU18" s="23"/>
      <c r="AAV18" s="23"/>
      <c r="AAW18" s="24"/>
      <c r="AAY18" s="25"/>
      <c r="AAZ18" s="26"/>
      <c r="ABA18" s="27"/>
      <c r="ABB18" s="21"/>
      <c r="ABC18" s="22"/>
      <c r="ABD18" s="23"/>
      <c r="ABE18" s="23"/>
      <c r="ABF18" s="24"/>
      <c r="ABH18" s="25"/>
      <c r="ABI18" s="26"/>
      <c r="ABJ18" s="27"/>
      <c r="ABK18" s="21"/>
      <c r="ABL18" s="22"/>
      <c r="ABM18" s="23"/>
      <c r="ABN18" s="23"/>
      <c r="ABO18" s="24"/>
      <c r="ABQ18" s="25"/>
      <c r="ABR18" s="26"/>
      <c r="ABS18" s="27"/>
      <c r="ABT18" s="21"/>
      <c r="ABU18" s="22"/>
      <c r="ABV18" s="23"/>
      <c r="ABW18" s="23"/>
      <c r="ABX18" s="24"/>
      <c r="ABZ18" s="25"/>
      <c r="ACA18" s="26"/>
      <c r="ACB18" s="27"/>
      <c r="ACC18" s="21"/>
      <c r="ACD18" s="22"/>
      <c r="ACE18" s="23"/>
      <c r="ACF18" s="23"/>
      <c r="ACG18" s="24"/>
      <c r="ACI18" s="25"/>
      <c r="ACJ18" s="26"/>
      <c r="ACK18" s="27"/>
      <c r="ACL18" s="21"/>
      <c r="ACM18" s="22"/>
      <c r="ACN18" s="23"/>
      <c r="ACO18" s="23"/>
      <c r="ACP18" s="24"/>
      <c r="ACR18" s="25"/>
      <c r="ACS18" s="26"/>
      <c r="ACT18" s="27"/>
      <c r="ACU18" s="21"/>
      <c r="ACV18" s="22"/>
      <c r="ACW18" s="23"/>
      <c r="ACX18" s="23"/>
      <c r="ACY18" s="24"/>
      <c r="ADA18" s="25"/>
      <c r="ADB18" s="26"/>
      <c r="ADC18" s="27"/>
      <c r="ADD18" s="21"/>
      <c r="ADE18" s="22"/>
      <c r="ADF18" s="23"/>
      <c r="ADG18" s="23"/>
      <c r="ADH18" s="24"/>
      <c r="ADJ18" s="25"/>
      <c r="ADK18" s="26"/>
      <c r="ADL18" s="27"/>
      <c r="ADM18" s="21"/>
      <c r="ADN18" s="22"/>
      <c r="ADO18" s="23"/>
      <c r="ADP18" s="23"/>
      <c r="ADQ18" s="24"/>
      <c r="ADS18" s="25"/>
      <c r="ADT18" s="26"/>
      <c r="ADU18" s="27"/>
      <c r="ADV18" s="21"/>
      <c r="ADW18" s="22"/>
      <c r="ADX18" s="23"/>
      <c r="ADY18" s="23"/>
      <c r="ADZ18" s="24"/>
      <c r="AEB18" s="25"/>
      <c r="AEC18" s="26"/>
      <c r="AED18" s="27"/>
      <c r="AEE18" s="21"/>
      <c r="AEF18" s="22"/>
      <c r="AEG18" s="23"/>
      <c r="AEH18" s="23"/>
      <c r="AEI18" s="24"/>
      <c r="AEK18" s="25"/>
      <c r="AEL18" s="26"/>
      <c r="AEM18" s="27"/>
      <c r="AEN18" s="21"/>
      <c r="AEO18" s="22"/>
      <c r="AEP18" s="23"/>
      <c r="AEQ18" s="23"/>
      <c r="AER18" s="24"/>
      <c r="AET18" s="25"/>
      <c r="AEU18" s="26"/>
      <c r="AEV18" s="27"/>
      <c r="AEW18" s="21"/>
      <c r="AEX18" s="22"/>
      <c r="AEY18" s="23"/>
      <c r="AEZ18" s="23"/>
      <c r="AFA18" s="24"/>
      <c r="AFC18" s="25"/>
      <c r="AFD18" s="26"/>
      <c r="AFE18" s="27"/>
      <c r="AFF18" s="21"/>
      <c r="AFG18" s="22"/>
      <c r="AFH18" s="23"/>
      <c r="AFI18" s="23"/>
      <c r="AFJ18" s="24"/>
      <c r="AFL18" s="25"/>
      <c r="AFM18" s="26"/>
      <c r="AFN18" s="27"/>
      <c r="AFO18" s="21"/>
      <c r="AFP18" s="22"/>
      <c r="AFQ18" s="23"/>
      <c r="AFR18" s="23"/>
      <c r="AFS18" s="24"/>
      <c r="AFU18" s="25"/>
      <c r="AFV18" s="26"/>
      <c r="AFW18" s="27"/>
      <c r="AFX18" s="21"/>
      <c r="AFY18" s="22"/>
      <c r="AFZ18" s="23"/>
      <c r="AGA18" s="23"/>
      <c r="AGB18" s="24"/>
      <c r="AGD18" s="25"/>
      <c r="AGE18" s="26"/>
      <c r="AGF18" s="27"/>
      <c r="AGG18" s="21"/>
      <c r="AGH18" s="22"/>
      <c r="AGI18" s="23"/>
      <c r="AGJ18" s="23"/>
      <c r="AGK18" s="24"/>
      <c r="AGM18" s="25"/>
      <c r="AGN18" s="26"/>
      <c r="AGO18" s="27"/>
      <c r="AGP18" s="21"/>
      <c r="AGQ18" s="22"/>
      <c r="AGR18" s="23"/>
      <c r="AGS18" s="23"/>
      <c r="AGT18" s="24"/>
      <c r="AGV18" s="25"/>
      <c r="AGW18" s="26"/>
      <c r="AGX18" s="27"/>
      <c r="AGY18" s="21"/>
      <c r="AGZ18" s="22"/>
      <c r="AHA18" s="23"/>
      <c r="AHB18" s="23"/>
      <c r="AHC18" s="24"/>
      <c r="AHE18" s="25"/>
      <c r="AHF18" s="26"/>
      <c r="AHG18" s="27"/>
      <c r="AHH18" s="21"/>
      <c r="AHI18" s="22"/>
      <c r="AHJ18" s="23"/>
      <c r="AHK18" s="23"/>
      <c r="AHL18" s="24"/>
      <c r="AHN18" s="25"/>
      <c r="AHO18" s="26"/>
      <c r="AHP18" s="27"/>
      <c r="AHQ18" s="21"/>
      <c r="AHR18" s="22"/>
      <c r="AHS18" s="23"/>
      <c r="AHT18" s="23"/>
      <c r="AHU18" s="24"/>
      <c r="AHW18" s="25"/>
      <c r="AHX18" s="26"/>
      <c r="AHY18" s="27"/>
      <c r="AHZ18" s="21"/>
      <c r="AIA18" s="22"/>
      <c r="AIB18" s="23"/>
      <c r="AIC18" s="23"/>
      <c r="AID18" s="24"/>
      <c r="AIF18" s="25"/>
      <c r="AIG18" s="26"/>
      <c r="AIH18" s="27"/>
      <c r="AII18" s="21"/>
      <c r="AIJ18" s="22"/>
      <c r="AIK18" s="23"/>
      <c r="AIL18" s="23"/>
      <c r="AIM18" s="24"/>
      <c r="AIO18" s="25"/>
      <c r="AIP18" s="26"/>
      <c r="AIQ18" s="27"/>
      <c r="AIR18" s="21"/>
      <c r="AIS18" s="22"/>
      <c r="AIT18" s="23"/>
      <c r="AIU18" s="23"/>
      <c r="AIV18" s="24"/>
      <c r="AIX18" s="25"/>
      <c r="AIY18" s="26"/>
      <c r="AIZ18" s="27"/>
      <c r="AJA18" s="21"/>
      <c r="AJB18" s="22"/>
      <c r="AJC18" s="23"/>
      <c r="AJD18" s="23"/>
      <c r="AJE18" s="24"/>
      <c r="AJG18" s="25"/>
      <c r="AJH18" s="26"/>
      <c r="AJI18" s="27"/>
      <c r="AJJ18" s="21"/>
      <c r="AJK18" s="22"/>
      <c r="AJL18" s="23"/>
      <c r="AJM18" s="23"/>
      <c r="AJN18" s="24"/>
      <c r="AJP18" s="25"/>
      <c r="AJQ18" s="26"/>
      <c r="AJR18" s="27"/>
      <c r="AJS18" s="21"/>
      <c r="AJT18" s="22"/>
      <c r="AJU18" s="23"/>
      <c r="AJV18" s="23"/>
      <c r="AJW18" s="24"/>
      <c r="AJY18" s="25"/>
      <c r="AJZ18" s="26"/>
      <c r="AKA18" s="27"/>
      <c r="AKB18" s="21"/>
      <c r="AKC18" s="22"/>
      <c r="AKD18" s="23"/>
      <c r="AKE18" s="23"/>
      <c r="AKF18" s="24"/>
      <c r="AKH18" s="25"/>
      <c r="AKI18" s="26"/>
      <c r="AKJ18" s="27"/>
      <c r="AKK18" s="21"/>
      <c r="AKL18" s="22"/>
      <c r="AKM18" s="23"/>
      <c r="AKN18" s="23"/>
      <c r="AKO18" s="24"/>
      <c r="AKQ18" s="25"/>
      <c r="AKR18" s="26"/>
      <c r="AKS18" s="27"/>
      <c r="AKT18" s="21"/>
      <c r="AKU18" s="22"/>
      <c r="AKV18" s="23"/>
      <c r="AKW18" s="23"/>
      <c r="AKX18" s="24"/>
      <c r="AKZ18" s="25"/>
      <c r="ALA18" s="26"/>
      <c r="ALB18" s="27"/>
      <c r="ALC18" s="21"/>
      <c r="ALD18" s="22"/>
      <c r="ALE18" s="23"/>
      <c r="ALF18" s="23"/>
      <c r="ALG18" s="24"/>
      <c r="ALI18" s="25"/>
      <c r="ALJ18" s="26"/>
      <c r="ALK18" s="27"/>
      <c r="ALL18" s="21"/>
      <c r="ALM18" s="22"/>
      <c r="ALN18" s="23"/>
      <c r="ALO18" s="23"/>
      <c r="ALP18" s="24"/>
      <c r="ALR18" s="25"/>
      <c r="ALS18" s="26"/>
      <c r="ALT18" s="27"/>
      <c r="ALU18" s="21"/>
      <c r="ALV18" s="22"/>
      <c r="ALW18" s="23"/>
      <c r="ALX18" s="23"/>
      <c r="ALY18" s="24"/>
      <c r="AMA18" s="25"/>
      <c r="AMB18" s="26"/>
      <c r="AMC18" s="27"/>
      <c r="AMD18" s="21"/>
      <c r="AME18" s="22"/>
      <c r="AMF18" s="23"/>
      <c r="AMG18" s="23"/>
      <c r="AMH18" s="24"/>
      <c r="AMJ18" s="25"/>
      <c r="AMK18" s="26"/>
      <c r="AML18" s="27"/>
      <c r="AMM18" s="21"/>
      <c r="AMN18" s="22"/>
      <c r="AMO18" s="23"/>
      <c r="AMP18" s="23"/>
      <c r="AMQ18" s="24"/>
      <c r="AMS18" s="25"/>
      <c r="AMT18" s="26"/>
      <c r="AMU18" s="27"/>
      <c r="AMV18" s="21"/>
      <c r="AMW18" s="22"/>
      <c r="AMX18" s="23"/>
      <c r="AMY18" s="23"/>
      <c r="AMZ18" s="24"/>
      <c r="ANB18" s="25"/>
      <c r="ANC18" s="26"/>
      <c r="AND18" s="27"/>
      <c r="ANE18" s="21"/>
      <c r="ANF18" s="22"/>
      <c r="ANG18" s="23"/>
      <c r="ANH18" s="23"/>
      <c r="ANI18" s="24"/>
      <c r="ANK18" s="25"/>
      <c r="ANL18" s="26"/>
      <c r="ANM18" s="27"/>
      <c r="ANN18" s="21"/>
      <c r="ANO18" s="22"/>
      <c r="ANP18" s="23"/>
      <c r="ANQ18" s="23"/>
      <c r="ANR18" s="24"/>
      <c r="ANT18" s="25"/>
      <c r="ANU18" s="26"/>
      <c r="ANV18" s="27"/>
      <c r="ANW18" s="21"/>
      <c r="ANX18" s="22"/>
      <c r="ANY18" s="23"/>
      <c r="ANZ18" s="23"/>
      <c r="AOA18" s="24"/>
      <c r="AOC18" s="25"/>
      <c r="AOD18" s="26"/>
      <c r="AOE18" s="27"/>
      <c r="AOF18" s="21"/>
      <c r="AOG18" s="22"/>
      <c r="AOH18" s="23"/>
      <c r="AOI18" s="23"/>
      <c r="AOJ18" s="24"/>
      <c r="AOL18" s="25"/>
      <c r="AOM18" s="26"/>
      <c r="AON18" s="27"/>
      <c r="AOO18" s="21"/>
      <c r="AOP18" s="22"/>
      <c r="AOQ18" s="23"/>
      <c r="AOR18" s="23"/>
      <c r="AOS18" s="24"/>
      <c r="AOU18" s="25"/>
      <c r="AOV18" s="26"/>
      <c r="AOW18" s="27"/>
      <c r="AOX18" s="21"/>
      <c r="AOY18" s="22"/>
      <c r="AOZ18" s="23"/>
      <c r="APA18" s="23"/>
      <c r="APB18" s="24"/>
      <c r="APD18" s="25"/>
      <c r="APE18" s="26"/>
      <c r="APF18" s="27"/>
      <c r="APG18" s="21"/>
      <c r="APH18" s="22"/>
      <c r="API18" s="23"/>
      <c r="APJ18" s="23"/>
      <c r="APK18" s="24"/>
      <c r="APM18" s="25"/>
      <c r="APN18" s="26"/>
      <c r="APO18" s="27"/>
      <c r="APP18" s="21"/>
      <c r="APQ18" s="22"/>
      <c r="APR18" s="23"/>
      <c r="APS18" s="23"/>
      <c r="APT18" s="24"/>
      <c r="APV18" s="25"/>
      <c r="APW18" s="26"/>
      <c r="APX18" s="27"/>
      <c r="APY18" s="21"/>
      <c r="APZ18" s="22"/>
      <c r="AQA18" s="23"/>
      <c r="AQB18" s="23"/>
      <c r="AQC18" s="24"/>
      <c r="AQE18" s="25"/>
      <c r="AQF18" s="26"/>
      <c r="AQG18" s="27"/>
      <c r="AQH18" s="21"/>
      <c r="AQI18" s="22"/>
      <c r="AQJ18" s="23"/>
      <c r="AQK18" s="23"/>
      <c r="AQL18" s="24"/>
      <c r="AQN18" s="25"/>
      <c r="AQO18" s="26"/>
      <c r="AQP18" s="27"/>
      <c r="AQQ18" s="21"/>
      <c r="AQR18" s="22"/>
      <c r="AQS18" s="23"/>
      <c r="AQT18" s="23"/>
      <c r="AQU18" s="24"/>
      <c r="AQW18" s="25"/>
      <c r="AQX18" s="26"/>
      <c r="AQY18" s="27"/>
      <c r="AQZ18" s="21"/>
      <c r="ARA18" s="22"/>
      <c r="ARB18" s="23"/>
      <c r="ARC18" s="23"/>
      <c r="ARD18" s="24"/>
      <c r="ARF18" s="25"/>
      <c r="ARG18" s="26"/>
      <c r="ARH18" s="27"/>
      <c r="ARI18" s="21"/>
      <c r="ARJ18" s="22"/>
      <c r="ARK18" s="23"/>
      <c r="ARL18" s="23"/>
      <c r="ARM18" s="24"/>
      <c r="ARO18" s="25"/>
      <c r="ARP18" s="26"/>
      <c r="ARQ18" s="27"/>
      <c r="ARR18" s="21"/>
      <c r="ARS18" s="22"/>
      <c r="ART18" s="23"/>
      <c r="ARU18" s="23"/>
      <c r="ARV18" s="24"/>
      <c r="ARX18" s="25"/>
      <c r="ARY18" s="26"/>
      <c r="ARZ18" s="27"/>
      <c r="ASA18" s="21"/>
      <c r="ASB18" s="22"/>
      <c r="ASC18" s="23"/>
      <c r="ASD18" s="23"/>
      <c r="ASE18" s="24"/>
      <c r="ASG18" s="25"/>
      <c r="ASH18" s="26"/>
      <c r="ASI18" s="27"/>
      <c r="ASJ18" s="21"/>
      <c r="ASK18" s="22"/>
      <c r="ASL18" s="23"/>
      <c r="ASM18" s="23"/>
      <c r="ASN18" s="24"/>
      <c r="ASP18" s="25"/>
      <c r="ASQ18" s="26"/>
      <c r="ASR18" s="27"/>
      <c r="ASS18" s="21"/>
      <c r="AST18" s="22"/>
      <c r="ASU18" s="23"/>
      <c r="ASV18" s="23"/>
      <c r="ASW18" s="24"/>
      <c r="ASY18" s="25"/>
      <c r="ASZ18" s="26"/>
      <c r="ATA18" s="27"/>
      <c r="ATB18" s="21"/>
      <c r="ATC18" s="22"/>
      <c r="ATD18" s="23"/>
      <c r="ATE18" s="23"/>
      <c r="ATF18" s="24"/>
      <c r="ATH18" s="25"/>
      <c r="ATI18" s="26"/>
      <c r="ATJ18" s="27"/>
      <c r="ATK18" s="21"/>
      <c r="ATL18" s="22"/>
      <c r="ATM18" s="23"/>
      <c r="ATN18" s="23"/>
      <c r="ATO18" s="24"/>
      <c r="ATQ18" s="25"/>
      <c r="ATR18" s="26"/>
      <c r="ATS18" s="27"/>
      <c r="ATT18" s="21"/>
      <c r="ATU18" s="22"/>
      <c r="ATV18" s="23"/>
      <c r="ATW18" s="23"/>
      <c r="ATX18" s="24"/>
      <c r="ATZ18" s="25"/>
      <c r="AUA18" s="26"/>
      <c r="AUB18" s="27"/>
      <c r="AUC18" s="21"/>
      <c r="AUD18" s="22"/>
      <c r="AUE18" s="23"/>
      <c r="AUF18" s="23"/>
      <c r="AUG18" s="24"/>
      <c r="AUI18" s="25"/>
      <c r="AUJ18" s="26"/>
      <c r="AUK18" s="27"/>
      <c r="AUL18" s="21"/>
      <c r="AUM18" s="22"/>
      <c r="AUN18" s="23"/>
      <c r="AUO18" s="23"/>
      <c r="AUP18" s="24"/>
      <c r="AUR18" s="25"/>
      <c r="AUS18" s="26"/>
      <c r="AUT18" s="27"/>
      <c r="AUU18" s="21"/>
      <c r="AUV18" s="22"/>
      <c r="AUW18" s="23"/>
      <c r="AUX18" s="23"/>
      <c r="AUY18" s="24"/>
      <c r="AVA18" s="25"/>
      <c r="AVB18" s="26"/>
      <c r="AVC18" s="27"/>
      <c r="AVD18" s="21"/>
      <c r="AVE18" s="22"/>
      <c r="AVF18" s="23"/>
      <c r="AVG18" s="23"/>
      <c r="AVH18" s="24"/>
      <c r="AVJ18" s="25"/>
      <c r="AVK18" s="26"/>
      <c r="AVL18" s="27"/>
      <c r="AVM18" s="21"/>
      <c r="AVN18" s="22"/>
      <c r="AVO18" s="23"/>
      <c r="AVP18" s="23"/>
      <c r="AVQ18" s="24"/>
      <c r="AVS18" s="25"/>
      <c r="AVT18" s="26"/>
      <c r="AVU18" s="27"/>
      <c r="AVV18" s="21"/>
      <c r="AVW18" s="22"/>
      <c r="AVX18" s="23"/>
      <c r="AVY18" s="23"/>
      <c r="AVZ18" s="24"/>
      <c r="AWB18" s="25"/>
      <c r="AWC18" s="26"/>
      <c r="AWD18" s="27"/>
      <c r="AWE18" s="21"/>
      <c r="AWF18" s="22"/>
      <c r="AWG18" s="23"/>
      <c r="AWH18" s="23"/>
      <c r="AWI18" s="24"/>
      <c r="AWK18" s="25"/>
      <c r="AWL18" s="26"/>
      <c r="AWM18" s="27"/>
      <c r="AWN18" s="21"/>
      <c r="AWO18" s="22"/>
      <c r="AWP18" s="23"/>
      <c r="AWQ18" s="23"/>
      <c r="AWR18" s="24"/>
      <c r="AWT18" s="25"/>
      <c r="AWU18" s="26"/>
      <c r="AWV18" s="27"/>
      <c r="AWW18" s="21"/>
      <c r="AWX18" s="22"/>
      <c r="AWY18" s="23"/>
      <c r="AWZ18" s="23"/>
      <c r="AXA18" s="24"/>
      <c r="AXC18" s="25"/>
      <c r="AXD18" s="26"/>
      <c r="AXE18" s="27"/>
      <c r="AXF18" s="21"/>
      <c r="AXG18" s="22"/>
      <c r="AXH18" s="23"/>
      <c r="AXI18" s="23"/>
      <c r="AXJ18" s="24"/>
      <c r="AXL18" s="25"/>
      <c r="AXM18" s="26"/>
      <c r="AXN18" s="27"/>
      <c r="AXO18" s="21"/>
      <c r="AXP18" s="22"/>
      <c r="AXQ18" s="23"/>
      <c r="AXR18" s="23"/>
      <c r="AXS18" s="24"/>
      <c r="AXU18" s="25"/>
      <c r="AXV18" s="26"/>
      <c r="AXW18" s="27"/>
      <c r="AXX18" s="21"/>
      <c r="AXY18" s="22"/>
      <c r="AXZ18" s="23"/>
      <c r="AYA18" s="23"/>
      <c r="AYB18" s="24"/>
      <c r="AYD18" s="25"/>
      <c r="AYE18" s="26"/>
      <c r="AYF18" s="27"/>
      <c r="AYG18" s="21"/>
      <c r="AYH18" s="22"/>
      <c r="AYI18" s="23"/>
      <c r="AYJ18" s="23"/>
      <c r="AYK18" s="24"/>
      <c r="AYM18" s="25"/>
      <c r="AYN18" s="26"/>
      <c r="AYO18" s="27"/>
      <c r="AYP18" s="21"/>
      <c r="AYQ18" s="22"/>
      <c r="AYR18" s="23"/>
      <c r="AYS18" s="23"/>
      <c r="AYT18" s="24"/>
      <c r="AYV18" s="25"/>
      <c r="AYW18" s="26"/>
      <c r="AYX18" s="27"/>
      <c r="AYY18" s="21"/>
      <c r="AYZ18" s="22"/>
      <c r="AZA18" s="23"/>
      <c r="AZB18" s="23"/>
      <c r="AZC18" s="24"/>
      <c r="AZE18" s="25"/>
      <c r="AZF18" s="26"/>
      <c r="AZG18" s="27"/>
      <c r="AZH18" s="21"/>
      <c r="AZI18" s="22"/>
      <c r="AZJ18" s="23"/>
      <c r="AZK18" s="23"/>
      <c r="AZL18" s="24"/>
      <c r="AZN18" s="25"/>
      <c r="AZO18" s="26"/>
      <c r="AZP18" s="27"/>
      <c r="AZQ18" s="21"/>
      <c r="AZR18" s="22"/>
      <c r="AZS18" s="23"/>
      <c r="AZT18" s="23"/>
      <c r="AZU18" s="24"/>
      <c r="AZW18" s="25"/>
      <c r="AZX18" s="26"/>
      <c r="AZY18" s="27"/>
      <c r="AZZ18" s="21"/>
      <c r="BAA18" s="22"/>
      <c r="BAB18" s="23"/>
      <c r="BAC18" s="23"/>
      <c r="BAD18" s="24"/>
      <c r="BAF18" s="25"/>
      <c r="BAG18" s="26"/>
      <c r="BAH18" s="27"/>
      <c r="BAI18" s="21"/>
      <c r="BAJ18" s="22"/>
      <c r="BAK18" s="23"/>
      <c r="BAL18" s="23"/>
      <c r="BAM18" s="24"/>
      <c r="BAO18" s="25"/>
      <c r="BAP18" s="26"/>
      <c r="BAQ18" s="27"/>
      <c r="BAR18" s="21"/>
      <c r="BAS18" s="22"/>
      <c r="BAT18" s="23"/>
      <c r="BAU18" s="23"/>
      <c r="BAV18" s="24"/>
      <c r="BAX18" s="25"/>
      <c r="BAY18" s="26"/>
      <c r="BAZ18" s="27"/>
      <c r="BBA18" s="21"/>
      <c r="BBB18" s="22"/>
      <c r="BBC18" s="23"/>
      <c r="BBD18" s="23"/>
      <c r="BBE18" s="24"/>
      <c r="BBG18" s="25"/>
      <c r="BBH18" s="26"/>
      <c r="BBI18" s="27"/>
      <c r="BBJ18" s="21"/>
      <c r="BBK18" s="22"/>
      <c r="BBL18" s="23"/>
      <c r="BBM18" s="23"/>
      <c r="BBN18" s="24"/>
      <c r="BBP18" s="25"/>
      <c r="BBQ18" s="26"/>
      <c r="BBR18" s="27"/>
      <c r="BBS18" s="21"/>
      <c r="BBT18" s="22"/>
      <c r="BBU18" s="23"/>
      <c r="BBV18" s="23"/>
      <c r="BBW18" s="24"/>
      <c r="BBY18" s="25"/>
      <c r="BBZ18" s="26"/>
      <c r="BCA18" s="27"/>
      <c r="BCB18" s="21"/>
      <c r="BCC18" s="22"/>
      <c r="BCD18" s="23"/>
      <c r="BCE18" s="23"/>
      <c r="BCF18" s="24"/>
      <c r="BCH18" s="25"/>
      <c r="BCI18" s="26"/>
      <c r="BCJ18" s="27"/>
      <c r="BCK18" s="21"/>
      <c r="BCL18" s="22"/>
      <c r="BCM18" s="23"/>
      <c r="BCN18" s="23"/>
      <c r="BCO18" s="24"/>
      <c r="BCQ18" s="25"/>
      <c r="BCR18" s="26"/>
      <c r="BCS18" s="27"/>
      <c r="BCT18" s="21"/>
      <c r="BCU18" s="22"/>
      <c r="BCV18" s="23"/>
      <c r="BCW18" s="23"/>
      <c r="BCX18" s="24"/>
      <c r="BCZ18" s="25"/>
      <c r="BDA18" s="26"/>
      <c r="BDB18" s="27"/>
      <c r="BDC18" s="21"/>
      <c r="BDD18" s="22"/>
      <c r="BDE18" s="23"/>
      <c r="BDF18" s="23"/>
      <c r="BDG18" s="24"/>
      <c r="BDI18" s="25"/>
      <c r="BDJ18" s="26"/>
      <c r="BDK18" s="27"/>
      <c r="BDL18" s="21"/>
      <c r="BDM18" s="22"/>
      <c r="BDN18" s="23"/>
      <c r="BDO18" s="23"/>
      <c r="BDP18" s="24"/>
      <c r="BDR18" s="25"/>
      <c r="BDS18" s="26"/>
      <c r="BDT18" s="27"/>
      <c r="BDU18" s="21"/>
      <c r="BDV18" s="22"/>
      <c r="BDW18" s="23"/>
      <c r="BDX18" s="23"/>
      <c r="BDY18" s="24"/>
      <c r="BEA18" s="25"/>
      <c r="BEB18" s="26"/>
      <c r="BEC18" s="27"/>
      <c r="BED18" s="21"/>
      <c r="BEE18" s="22"/>
      <c r="BEF18" s="23"/>
      <c r="BEG18" s="23"/>
      <c r="BEH18" s="24"/>
      <c r="BEJ18" s="25"/>
      <c r="BEK18" s="26"/>
      <c r="BEL18" s="27"/>
      <c r="BEM18" s="21"/>
      <c r="BEN18" s="22"/>
      <c r="BEO18" s="23"/>
      <c r="BEP18" s="23"/>
      <c r="BEQ18" s="24"/>
      <c r="BES18" s="25"/>
      <c r="BET18" s="26"/>
      <c r="BEU18" s="27"/>
      <c r="BEV18" s="21"/>
      <c r="BEW18" s="22"/>
      <c r="BEX18" s="23"/>
      <c r="BEY18" s="23"/>
      <c r="BEZ18" s="24"/>
      <c r="BFB18" s="25"/>
      <c r="BFC18" s="26"/>
      <c r="BFD18" s="27"/>
      <c r="BFE18" s="21"/>
      <c r="BFF18" s="22"/>
      <c r="BFG18" s="23"/>
      <c r="BFH18" s="23"/>
      <c r="BFI18" s="24"/>
      <c r="BFK18" s="25"/>
      <c r="BFL18" s="26"/>
      <c r="BFM18" s="27"/>
      <c r="BFN18" s="21"/>
      <c r="BFO18" s="22"/>
      <c r="BFP18" s="23"/>
      <c r="BFQ18" s="23"/>
      <c r="BFR18" s="24"/>
      <c r="BFT18" s="25"/>
      <c r="BFU18" s="26"/>
      <c r="BFV18" s="27"/>
      <c r="BFW18" s="21"/>
      <c r="BFX18" s="22"/>
      <c r="BFY18" s="23"/>
      <c r="BFZ18" s="23"/>
      <c r="BGA18" s="24"/>
      <c r="BGC18" s="25"/>
      <c r="BGD18" s="26"/>
      <c r="BGE18" s="27"/>
      <c r="BGF18" s="21"/>
      <c r="BGG18" s="22"/>
      <c r="BGH18" s="23"/>
      <c r="BGI18" s="23"/>
      <c r="BGJ18" s="24"/>
      <c r="BGL18" s="25"/>
      <c r="BGM18" s="26"/>
      <c r="BGN18" s="27"/>
      <c r="BGO18" s="21"/>
      <c r="BGP18" s="22"/>
      <c r="BGQ18" s="23"/>
      <c r="BGR18" s="23"/>
      <c r="BGS18" s="24"/>
      <c r="BGU18" s="25"/>
      <c r="BGV18" s="26"/>
      <c r="BGW18" s="27"/>
      <c r="BGX18" s="21"/>
      <c r="BGY18" s="22"/>
      <c r="BGZ18" s="23"/>
      <c r="BHA18" s="23"/>
      <c r="BHB18" s="24"/>
      <c r="BHD18" s="25"/>
      <c r="BHE18" s="26"/>
      <c r="BHF18" s="27"/>
      <c r="BHG18" s="21"/>
      <c r="BHH18" s="22"/>
      <c r="BHI18" s="23"/>
      <c r="BHJ18" s="23"/>
      <c r="BHK18" s="24"/>
      <c r="BHM18" s="25"/>
      <c r="BHN18" s="26"/>
      <c r="BHO18" s="27"/>
      <c r="BHP18" s="21"/>
      <c r="BHQ18" s="22"/>
      <c r="BHR18" s="23"/>
      <c r="BHS18" s="23"/>
      <c r="BHT18" s="24"/>
      <c r="BHV18" s="25"/>
      <c r="BHW18" s="26"/>
      <c r="BHX18" s="27"/>
      <c r="BHY18" s="21"/>
      <c r="BHZ18" s="22"/>
      <c r="BIA18" s="23"/>
      <c r="BIB18" s="23"/>
      <c r="BIC18" s="24"/>
      <c r="BIE18" s="25"/>
      <c r="BIF18" s="26"/>
      <c r="BIG18" s="27"/>
      <c r="BIH18" s="21"/>
      <c r="BII18" s="22"/>
      <c r="BIJ18" s="23"/>
      <c r="BIK18" s="23"/>
      <c r="BIL18" s="24"/>
      <c r="BIN18" s="25"/>
      <c r="BIO18" s="26"/>
      <c r="BIP18" s="27"/>
      <c r="BIQ18" s="21"/>
      <c r="BIR18" s="22"/>
      <c r="BIS18" s="23"/>
      <c r="BIT18" s="23"/>
      <c r="BIU18" s="24"/>
      <c r="BIW18" s="25"/>
      <c r="BIX18" s="26"/>
      <c r="BIY18" s="27"/>
      <c r="BIZ18" s="21"/>
      <c r="BJA18" s="22"/>
      <c r="BJB18" s="23"/>
      <c r="BJC18" s="23"/>
      <c r="BJD18" s="24"/>
      <c r="BJF18" s="25"/>
      <c r="BJG18" s="26"/>
      <c r="BJH18" s="27"/>
      <c r="BJI18" s="21"/>
      <c r="BJJ18" s="22"/>
      <c r="BJK18" s="23"/>
      <c r="BJL18" s="23"/>
      <c r="BJM18" s="24"/>
      <c r="BJO18" s="25"/>
      <c r="BJP18" s="26"/>
      <c r="BJQ18" s="27"/>
      <c r="BJR18" s="21"/>
      <c r="BJS18" s="22"/>
      <c r="BJT18" s="23"/>
      <c r="BJU18" s="23"/>
      <c r="BJV18" s="24"/>
      <c r="BJX18" s="25"/>
      <c r="BJY18" s="26"/>
      <c r="BJZ18" s="27"/>
      <c r="BKA18" s="21"/>
      <c r="BKB18" s="22"/>
      <c r="BKC18" s="23"/>
      <c r="BKD18" s="23"/>
      <c r="BKE18" s="24"/>
      <c r="BKG18" s="25"/>
      <c r="BKH18" s="26"/>
      <c r="BKI18" s="27"/>
      <c r="BKJ18" s="21"/>
      <c r="BKK18" s="22"/>
      <c r="BKL18" s="23"/>
      <c r="BKM18" s="23"/>
      <c r="BKN18" s="24"/>
      <c r="BKP18" s="25"/>
      <c r="BKQ18" s="26"/>
      <c r="BKR18" s="27"/>
      <c r="BKS18" s="21"/>
      <c r="BKT18" s="22"/>
      <c r="BKU18" s="23"/>
      <c r="BKV18" s="23"/>
      <c r="BKW18" s="24"/>
      <c r="BKY18" s="25"/>
      <c r="BKZ18" s="26"/>
      <c r="BLA18" s="27"/>
      <c r="BLB18" s="21"/>
      <c r="BLC18" s="22"/>
      <c r="BLD18" s="23"/>
      <c r="BLE18" s="23"/>
      <c r="BLF18" s="24"/>
      <c r="BLH18" s="25"/>
      <c r="BLI18" s="26"/>
      <c r="BLJ18" s="27"/>
      <c r="BLK18" s="21"/>
      <c r="BLL18" s="22"/>
      <c r="BLM18" s="23"/>
      <c r="BLN18" s="23"/>
      <c r="BLO18" s="24"/>
      <c r="BLQ18" s="25"/>
      <c r="BLR18" s="26"/>
      <c r="BLS18" s="27"/>
      <c r="BLT18" s="21"/>
      <c r="BLU18" s="22"/>
      <c r="BLV18" s="23"/>
      <c r="BLW18" s="23"/>
      <c r="BLX18" s="24"/>
      <c r="BLZ18" s="25"/>
      <c r="BMA18" s="26"/>
      <c r="BMB18" s="27"/>
      <c r="BMC18" s="21"/>
      <c r="BMD18" s="22"/>
      <c r="BME18" s="23"/>
      <c r="BMF18" s="23"/>
      <c r="BMG18" s="24"/>
      <c r="BMI18" s="25"/>
      <c r="BMJ18" s="26"/>
      <c r="BMK18" s="27"/>
      <c r="BML18" s="21"/>
      <c r="BMM18" s="22"/>
      <c r="BMN18" s="23"/>
      <c r="BMO18" s="23"/>
      <c r="BMP18" s="24"/>
      <c r="BMR18" s="25"/>
      <c r="BMS18" s="26"/>
      <c r="BMT18" s="27"/>
      <c r="BMU18" s="21"/>
      <c r="BMV18" s="22"/>
      <c r="BMW18" s="23"/>
      <c r="BMX18" s="23"/>
      <c r="BMY18" s="24"/>
      <c r="BNA18" s="25"/>
      <c r="BNB18" s="26"/>
      <c r="BNC18" s="27"/>
      <c r="BND18" s="21"/>
      <c r="BNE18" s="22"/>
      <c r="BNF18" s="23"/>
      <c r="BNG18" s="23"/>
      <c r="BNH18" s="24"/>
      <c r="BNJ18" s="25"/>
      <c r="BNK18" s="26"/>
      <c r="BNL18" s="27"/>
      <c r="BNM18" s="21"/>
      <c r="BNN18" s="22"/>
      <c r="BNO18" s="23"/>
      <c r="BNP18" s="23"/>
      <c r="BNQ18" s="24"/>
      <c r="BNS18" s="25"/>
      <c r="BNT18" s="26"/>
      <c r="BNU18" s="27"/>
      <c r="BNV18" s="21"/>
      <c r="BNW18" s="22"/>
      <c r="BNX18" s="23"/>
      <c r="BNY18" s="23"/>
      <c r="BNZ18" s="24"/>
      <c r="BOB18" s="25"/>
      <c r="BOC18" s="26"/>
      <c r="BOD18" s="27"/>
      <c r="BOE18" s="21"/>
      <c r="BOF18" s="22"/>
      <c r="BOG18" s="23"/>
      <c r="BOH18" s="23"/>
      <c r="BOI18" s="24"/>
      <c r="BOK18" s="25"/>
      <c r="BOL18" s="26"/>
      <c r="BOM18" s="27"/>
      <c r="BON18" s="21"/>
      <c r="BOO18" s="22"/>
      <c r="BOP18" s="23"/>
      <c r="BOQ18" s="23"/>
      <c r="BOR18" s="24"/>
      <c r="BOT18" s="25"/>
      <c r="BOU18" s="26"/>
      <c r="BOV18" s="27"/>
      <c r="BOW18" s="21"/>
      <c r="BOX18" s="22"/>
      <c r="BOY18" s="23"/>
      <c r="BOZ18" s="23"/>
      <c r="BPA18" s="24"/>
      <c r="BPC18" s="25"/>
      <c r="BPD18" s="26"/>
      <c r="BPE18" s="27"/>
      <c r="BPF18" s="21"/>
      <c r="BPG18" s="22"/>
      <c r="BPH18" s="23"/>
      <c r="BPI18" s="23"/>
      <c r="BPJ18" s="24"/>
      <c r="BPL18" s="25"/>
      <c r="BPM18" s="26"/>
      <c r="BPN18" s="27"/>
      <c r="BPO18" s="21"/>
      <c r="BPP18" s="22"/>
      <c r="BPQ18" s="23"/>
      <c r="BPR18" s="23"/>
      <c r="BPS18" s="24"/>
      <c r="BPU18" s="25"/>
      <c r="BPV18" s="26"/>
      <c r="BPW18" s="27"/>
      <c r="BPX18" s="21"/>
      <c r="BPY18" s="22"/>
      <c r="BPZ18" s="23"/>
      <c r="BQA18" s="23"/>
      <c r="BQB18" s="24"/>
      <c r="BQD18" s="25"/>
      <c r="BQE18" s="26"/>
      <c r="BQF18" s="27"/>
      <c r="BQG18" s="21"/>
      <c r="BQH18" s="22"/>
      <c r="BQI18" s="23"/>
      <c r="BQJ18" s="23"/>
      <c r="BQK18" s="24"/>
      <c r="BQM18" s="25"/>
      <c r="BQN18" s="26"/>
      <c r="BQO18" s="27"/>
      <c r="BQP18" s="21"/>
      <c r="BQQ18" s="22"/>
      <c r="BQR18" s="23"/>
      <c r="BQS18" s="23"/>
      <c r="BQT18" s="24"/>
      <c r="BQV18" s="25"/>
      <c r="BQW18" s="26"/>
      <c r="BQX18" s="27"/>
      <c r="BQY18" s="21"/>
      <c r="BQZ18" s="22"/>
      <c r="BRA18" s="23"/>
      <c r="BRB18" s="23"/>
      <c r="BRC18" s="24"/>
      <c r="BRE18" s="25"/>
      <c r="BRF18" s="26"/>
      <c r="BRG18" s="27"/>
      <c r="BRH18" s="21"/>
      <c r="BRI18" s="22"/>
      <c r="BRJ18" s="23"/>
      <c r="BRK18" s="23"/>
      <c r="BRL18" s="24"/>
      <c r="BRN18" s="25"/>
      <c r="BRO18" s="26"/>
      <c r="BRP18" s="27"/>
      <c r="BRQ18" s="21"/>
      <c r="BRR18" s="22"/>
      <c r="BRS18" s="23"/>
      <c r="BRT18" s="23"/>
      <c r="BRU18" s="24"/>
      <c r="BRW18" s="25"/>
      <c r="BRX18" s="26"/>
      <c r="BRY18" s="27"/>
      <c r="BRZ18" s="21"/>
      <c r="BSA18" s="22"/>
      <c r="BSB18" s="23"/>
      <c r="BSC18" s="23"/>
      <c r="BSD18" s="24"/>
      <c r="BSF18" s="25"/>
      <c r="BSG18" s="26"/>
      <c r="BSH18" s="27"/>
      <c r="BSI18" s="21"/>
      <c r="BSJ18" s="22"/>
      <c r="BSK18" s="23"/>
      <c r="BSL18" s="23"/>
      <c r="BSM18" s="24"/>
      <c r="BSO18" s="25"/>
      <c r="BSP18" s="26"/>
      <c r="BSQ18" s="27"/>
      <c r="BSR18" s="21"/>
      <c r="BSS18" s="22"/>
      <c r="BST18" s="23"/>
      <c r="BSU18" s="23"/>
      <c r="BSV18" s="24"/>
      <c r="BSX18" s="25"/>
      <c r="BSY18" s="26"/>
      <c r="BSZ18" s="27"/>
      <c r="BTA18" s="21"/>
      <c r="BTB18" s="22"/>
      <c r="BTC18" s="23"/>
      <c r="BTD18" s="23"/>
      <c r="BTE18" s="24"/>
      <c r="BTG18" s="25"/>
      <c r="BTH18" s="26"/>
      <c r="BTI18" s="27"/>
      <c r="BTJ18" s="21"/>
      <c r="BTK18" s="22"/>
      <c r="BTL18" s="23"/>
      <c r="BTM18" s="23"/>
      <c r="BTN18" s="24"/>
      <c r="BTP18" s="25"/>
      <c r="BTQ18" s="26"/>
      <c r="BTR18" s="27"/>
      <c r="BTS18" s="21"/>
      <c r="BTT18" s="22"/>
      <c r="BTU18" s="23"/>
      <c r="BTV18" s="23"/>
      <c r="BTW18" s="24"/>
      <c r="BTY18" s="25"/>
      <c r="BTZ18" s="26"/>
      <c r="BUA18" s="27"/>
      <c r="BUB18" s="21"/>
      <c r="BUC18" s="22"/>
      <c r="BUD18" s="23"/>
      <c r="BUE18" s="23"/>
      <c r="BUF18" s="24"/>
      <c r="BUH18" s="25"/>
      <c r="BUI18" s="26"/>
      <c r="BUJ18" s="27"/>
      <c r="BUK18" s="21"/>
      <c r="BUL18" s="22"/>
      <c r="BUM18" s="23"/>
      <c r="BUN18" s="23"/>
      <c r="BUO18" s="24"/>
      <c r="BUQ18" s="25"/>
      <c r="BUR18" s="26"/>
      <c r="BUS18" s="27"/>
      <c r="BUT18" s="21"/>
      <c r="BUU18" s="22"/>
      <c r="BUV18" s="23"/>
      <c r="BUW18" s="23"/>
      <c r="BUX18" s="24"/>
      <c r="BUZ18" s="25"/>
      <c r="BVA18" s="26"/>
      <c r="BVB18" s="27"/>
      <c r="BVC18" s="21"/>
      <c r="BVD18" s="22"/>
      <c r="BVE18" s="23"/>
      <c r="BVF18" s="23"/>
      <c r="BVG18" s="24"/>
      <c r="BVI18" s="25"/>
      <c r="BVJ18" s="26"/>
      <c r="BVK18" s="27"/>
      <c r="BVL18" s="21"/>
      <c r="BVM18" s="22"/>
      <c r="BVN18" s="23"/>
      <c r="BVO18" s="23"/>
      <c r="BVP18" s="24"/>
      <c r="BVR18" s="25"/>
      <c r="BVS18" s="26"/>
      <c r="BVT18" s="27"/>
      <c r="BVU18" s="21"/>
      <c r="BVV18" s="22"/>
      <c r="BVW18" s="23"/>
      <c r="BVX18" s="23"/>
      <c r="BVY18" s="24"/>
      <c r="BWA18" s="25"/>
      <c r="BWB18" s="26"/>
      <c r="BWC18" s="27"/>
      <c r="BWD18" s="21"/>
      <c r="BWE18" s="22"/>
      <c r="BWF18" s="23"/>
      <c r="BWG18" s="23"/>
      <c r="BWH18" s="24"/>
      <c r="BWJ18" s="25"/>
      <c r="BWK18" s="26"/>
      <c r="BWL18" s="27"/>
      <c r="BWM18" s="21"/>
      <c r="BWN18" s="22"/>
      <c r="BWO18" s="23"/>
      <c r="BWP18" s="23"/>
      <c r="BWQ18" s="24"/>
      <c r="BWS18" s="25"/>
      <c r="BWT18" s="26"/>
      <c r="BWU18" s="27"/>
      <c r="BWV18" s="21"/>
      <c r="BWW18" s="22"/>
      <c r="BWX18" s="23"/>
      <c r="BWY18" s="23"/>
      <c r="BWZ18" s="24"/>
      <c r="BXB18" s="25"/>
      <c r="BXC18" s="26"/>
      <c r="BXD18" s="27"/>
      <c r="BXE18" s="21"/>
      <c r="BXF18" s="22"/>
      <c r="BXG18" s="23"/>
      <c r="BXH18" s="23"/>
      <c r="BXI18" s="24"/>
      <c r="BXK18" s="25"/>
      <c r="BXL18" s="26"/>
      <c r="BXM18" s="27"/>
      <c r="BXN18" s="21"/>
      <c r="BXO18" s="22"/>
      <c r="BXP18" s="23"/>
      <c r="BXQ18" s="23"/>
      <c r="BXR18" s="24"/>
      <c r="BXT18" s="25"/>
      <c r="BXU18" s="26"/>
      <c r="BXV18" s="27"/>
      <c r="BXW18" s="21"/>
      <c r="BXX18" s="22"/>
      <c r="BXY18" s="23"/>
      <c r="BXZ18" s="23"/>
      <c r="BYA18" s="24"/>
      <c r="BYC18" s="25"/>
      <c r="BYD18" s="26"/>
      <c r="BYE18" s="27"/>
      <c r="BYF18" s="21"/>
      <c r="BYG18" s="22"/>
      <c r="BYH18" s="23"/>
      <c r="BYI18" s="23"/>
      <c r="BYJ18" s="24"/>
      <c r="BYL18" s="25"/>
      <c r="BYM18" s="26"/>
      <c r="BYN18" s="27"/>
      <c r="BYO18" s="21"/>
      <c r="BYP18" s="22"/>
      <c r="BYQ18" s="23"/>
      <c r="BYR18" s="23"/>
      <c r="BYS18" s="24"/>
      <c r="BYU18" s="25"/>
      <c r="BYV18" s="26"/>
      <c r="BYW18" s="27"/>
      <c r="BYX18" s="21"/>
      <c r="BYY18" s="22"/>
      <c r="BYZ18" s="23"/>
      <c r="BZA18" s="23"/>
      <c r="BZB18" s="24"/>
      <c r="BZD18" s="25"/>
      <c r="BZE18" s="26"/>
      <c r="BZF18" s="27"/>
      <c r="BZG18" s="21"/>
      <c r="BZH18" s="22"/>
      <c r="BZI18" s="23"/>
      <c r="BZJ18" s="23"/>
      <c r="BZK18" s="24"/>
      <c r="BZM18" s="25"/>
      <c r="BZN18" s="26"/>
      <c r="BZO18" s="27"/>
      <c r="BZP18" s="21"/>
      <c r="BZQ18" s="22"/>
      <c r="BZR18" s="23"/>
      <c r="BZS18" s="23"/>
      <c r="BZT18" s="24"/>
      <c r="BZV18" s="25"/>
      <c r="BZW18" s="26"/>
      <c r="BZX18" s="27"/>
      <c r="BZY18" s="21"/>
      <c r="BZZ18" s="22"/>
      <c r="CAA18" s="23"/>
      <c r="CAB18" s="23"/>
      <c r="CAC18" s="24"/>
      <c r="CAE18" s="25"/>
      <c r="CAF18" s="26"/>
      <c r="CAG18" s="27"/>
      <c r="CAH18" s="21"/>
      <c r="CAI18" s="22"/>
      <c r="CAJ18" s="23"/>
      <c r="CAK18" s="23"/>
      <c r="CAL18" s="24"/>
      <c r="CAN18" s="25"/>
      <c r="CAO18" s="26"/>
      <c r="CAP18" s="27"/>
      <c r="CAQ18" s="21"/>
      <c r="CAR18" s="22"/>
      <c r="CAS18" s="23"/>
      <c r="CAT18" s="23"/>
      <c r="CAU18" s="24"/>
      <c r="CAW18" s="25"/>
      <c r="CAX18" s="26"/>
      <c r="CAY18" s="27"/>
      <c r="CAZ18" s="21"/>
      <c r="CBA18" s="22"/>
      <c r="CBB18" s="23"/>
      <c r="CBC18" s="23"/>
      <c r="CBD18" s="24"/>
      <c r="CBF18" s="25"/>
      <c r="CBG18" s="26"/>
      <c r="CBH18" s="27"/>
      <c r="CBI18" s="21"/>
      <c r="CBJ18" s="22"/>
      <c r="CBK18" s="23"/>
      <c r="CBL18" s="23"/>
      <c r="CBM18" s="24"/>
      <c r="CBO18" s="25"/>
      <c r="CBP18" s="26"/>
      <c r="CBQ18" s="27"/>
      <c r="CBR18" s="21"/>
      <c r="CBS18" s="22"/>
      <c r="CBT18" s="23"/>
      <c r="CBU18" s="23"/>
      <c r="CBV18" s="24"/>
      <c r="CBX18" s="25"/>
      <c r="CBY18" s="26"/>
      <c r="CBZ18" s="27"/>
      <c r="CCA18" s="21"/>
      <c r="CCB18" s="22"/>
      <c r="CCC18" s="23"/>
      <c r="CCD18" s="23"/>
      <c r="CCE18" s="24"/>
      <c r="CCG18" s="25"/>
      <c r="CCH18" s="26"/>
      <c r="CCI18" s="27"/>
      <c r="CCJ18" s="21"/>
      <c r="CCK18" s="22"/>
      <c r="CCL18" s="23"/>
      <c r="CCM18" s="23"/>
      <c r="CCN18" s="24"/>
      <c r="CCP18" s="25"/>
      <c r="CCQ18" s="26"/>
      <c r="CCR18" s="27"/>
      <c r="CCS18" s="21"/>
      <c r="CCT18" s="22"/>
      <c r="CCU18" s="23"/>
      <c r="CCV18" s="23"/>
      <c r="CCW18" s="24"/>
      <c r="CCY18" s="25"/>
      <c r="CCZ18" s="26"/>
      <c r="CDA18" s="27"/>
      <c r="CDB18" s="21"/>
      <c r="CDC18" s="22"/>
      <c r="CDD18" s="23"/>
      <c r="CDE18" s="23"/>
      <c r="CDF18" s="24"/>
      <c r="CDH18" s="25"/>
      <c r="CDI18" s="26"/>
      <c r="CDJ18" s="27"/>
      <c r="CDK18" s="21"/>
      <c r="CDL18" s="22"/>
      <c r="CDM18" s="23"/>
      <c r="CDN18" s="23"/>
      <c r="CDO18" s="24"/>
      <c r="CDQ18" s="25"/>
      <c r="CDR18" s="26"/>
      <c r="CDS18" s="27"/>
      <c r="CDT18" s="21"/>
      <c r="CDU18" s="22"/>
      <c r="CDV18" s="23"/>
      <c r="CDW18" s="23"/>
      <c r="CDX18" s="24"/>
      <c r="CDZ18" s="25"/>
      <c r="CEA18" s="26"/>
      <c r="CEB18" s="27"/>
      <c r="CEC18" s="21"/>
      <c r="CED18" s="22"/>
      <c r="CEE18" s="23"/>
      <c r="CEF18" s="23"/>
      <c r="CEG18" s="24"/>
      <c r="CEI18" s="25"/>
      <c r="CEJ18" s="26"/>
      <c r="CEK18" s="27"/>
      <c r="CEL18" s="21"/>
      <c r="CEM18" s="22"/>
      <c r="CEN18" s="23"/>
      <c r="CEO18" s="23"/>
      <c r="CEP18" s="24"/>
      <c r="CER18" s="25"/>
      <c r="CES18" s="26"/>
      <c r="CET18" s="27"/>
      <c r="CEU18" s="21"/>
      <c r="CEV18" s="22"/>
      <c r="CEW18" s="23"/>
      <c r="CEX18" s="23"/>
      <c r="CEY18" s="24"/>
      <c r="CFA18" s="25"/>
      <c r="CFB18" s="26"/>
      <c r="CFC18" s="27"/>
      <c r="CFD18" s="21"/>
      <c r="CFE18" s="22"/>
      <c r="CFF18" s="23"/>
      <c r="CFG18" s="23"/>
      <c r="CFH18" s="24"/>
      <c r="CFJ18" s="25"/>
      <c r="CFK18" s="26"/>
      <c r="CFL18" s="27"/>
      <c r="CFM18" s="21"/>
      <c r="CFN18" s="22"/>
      <c r="CFO18" s="23"/>
      <c r="CFP18" s="23"/>
      <c r="CFQ18" s="24"/>
      <c r="CFS18" s="25"/>
      <c r="CFT18" s="26"/>
      <c r="CFU18" s="27"/>
      <c r="CFV18" s="21"/>
      <c r="CFW18" s="22"/>
      <c r="CFX18" s="23"/>
      <c r="CFY18" s="23"/>
      <c r="CFZ18" s="24"/>
      <c r="CGB18" s="25"/>
      <c r="CGC18" s="26"/>
      <c r="CGD18" s="27"/>
      <c r="CGE18" s="21"/>
      <c r="CGF18" s="22"/>
      <c r="CGG18" s="23"/>
      <c r="CGH18" s="23"/>
      <c r="CGI18" s="24"/>
      <c r="CGK18" s="25"/>
      <c r="CGL18" s="26"/>
      <c r="CGM18" s="27"/>
      <c r="CGN18" s="21"/>
      <c r="CGO18" s="22"/>
      <c r="CGP18" s="23"/>
      <c r="CGQ18" s="23"/>
      <c r="CGR18" s="24"/>
      <c r="CGT18" s="25"/>
      <c r="CGU18" s="26"/>
      <c r="CGV18" s="27"/>
      <c r="CGW18" s="21"/>
      <c r="CGX18" s="22"/>
      <c r="CGY18" s="23"/>
      <c r="CGZ18" s="23"/>
      <c r="CHA18" s="24"/>
      <c r="CHC18" s="25"/>
      <c r="CHD18" s="26"/>
      <c r="CHE18" s="27"/>
      <c r="CHF18" s="21"/>
      <c r="CHG18" s="22"/>
      <c r="CHH18" s="23"/>
      <c r="CHI18" s="23"/>
      <c r="CHJ18" s="24"/>
      <c r="CHL18" s="25"/>
      <c r="CHM18" s="26"/>
      <c r="CHN18" s="27"/>
      <c r="CHO18" s="21"/>
      <c r="CHP18" s="22"/>
      <c r="CHQ18" s="23"/>
      <c r="CHR18" s="23"/>
      <c r="CHS18" s="24"/>
      <c r="CHU18" s="25"/>
      <c r="CHV18" s="26"/>
      <c r="CHW18" s="27"/>
      <c r="CHX18" s="21"/>
      <c r="CHY18" s="22"/>
      <c r="CHZ18" s="23"/>
      <c r="CIA18" s="23"/>
      <c r="CIB18" s="24"/>
      <c r="CID18" s="25"/>
      <c r="CIE18" s="26"/>
      <c r="CIF18" s="27"/>
      <c r="CIG18" s="21"/>
      <c r="CIH18" s="22"/>
      <c r="CII18" s="23"/>
      <c r="CIJ18" s="23"/>
      <c r="CIK18" s="24"/>
      <c r="CIM18" s="25"/>
      <c r="CIN18" s="26"/>
      <c r="CIO18" s="27"/>
      <c r="CIP18" s="21"/>
      <c r="CIQ18" s="22"/>
      <c r="CIR18" s="23"/>
      <c r="CIS18" s="23"/>
      <c r="CIT18" s="24"/>
      <c r="CIV18" s="25"/>
      <c r="CIW18" s="26"/>
      <c r="CIX18" s="27"/>
      <c r="CIY18" s="21"/>
      <c r="CIZ18" s="22"/>
      <c r="CJA18" s="23"/>
      <c r="CJB18" s="23"/>
      <c r="CJC18" s="24"/>
      <c r="CJE18" s="25"/>
      <c r="CJF18" s="26"/>
      <c r="CJG18" s="27"/>
      <c r="CJH18" s="21"/>
      <c r="CJI18" s="22"/>
      <c r="CJJ18" s="23"/>
      <c r="CJK18" s="23"/>
      <c r="CJL18" s="24"/>
      <c r="CJN18" s="25"/>
      <c r="CJO18" s="26"/>
      <c r="CJP18" s="27"/>
      <c r="CJQ18" s="21"/>
      <c r="CJR18" s="22"/>
      <c r="CJS18" s="23"/>
      <c r="CJT18" s="23"/>
      <c r="CJU18" s="24"/>
      <c r="CJW18" s="25"/>
      <c r="CJX18" s="26"/>
      <c r="CJY18" s="27"/>
      <c r="CJZ18" s="21"/>
      <c r="CKA18" s="22"/>
      <c r="CKB18" s="23"/>
      <c r="CKC18" s="23"/>
      <c r="CKD18" s="24"/>
      <c r="CKF18" s="25"/>
      <c r="CKG18" s="26"/>
      <c r="CKH18" s="27"/>
      <c r="CKI18" s="21"/>
      <c r="CKJ18" s="22"/>
      <c r="CKK18" s="23"/>
      <c r="CKL18" s="23"/>
      <c r="CKM18" s="24"/>
      <c r="CKO18" s="25"/>
      <c r="CKP18" s="26"/>
      <c r="CKQ18" s="27"/>
      <c r="CKR18" s="21"/>
      <c r="CKS18" s="22"/>
      <c r="CKT18" s="23"/>
      <c r="CKU18" s="23"/>
      <c r="CKV18" s="24"/>
      <c r="CKX18" s="25"/>
      <c r="CKY18" s="26"/>
      <c r="CKZ18" s="27"/>
      <c r="CLA18" s="21"/>
      <c r="CLB18" s="22"/>
      <c r="CLC18" s="23"/>
      <c r="CLD18" s="23"/>
      <c r="CLE18" s="24"/>
      <c r="CLG18" s="25"/>
      <c r="CLH18" s="26"/>
      <c r="CLI18" s="27"/>
      <c r="CLJ18" s="21"/>
      <c r="CLK18" s="22"/>
      <c r="CLL18" s="23"/>
      <c r="CLM18" s="23"/>
      <c r="CLN18" s="24"/>
      <c r="CLP18" s="25"/>
      <c r="CLQ18" s="26"/>
      <c r="CLR18" s="27"/>
      <c r="CLS18" s="21"/>
      <c r="CLT18" s="22"/>
      <c r="CLU18" s="23"/>
      <c r="CLV18" s="23"/>
      <c r="CLW18" s="24"/>
      <c r="CLY18" s="25"/>
      <c r="CLZ18" s="26"/>
      <c r="CMA18" s="27"/>
      <c r="CMB18" s="21"/>
      <c r="CMC18" s="22"/>
      <c r="CMD18" s="23"/>
      <c r="CME18" s="23"/>
      <c r="CMF18" s="24"/>
      <c r="CMH18" s="25"/>
      <c r="CMI18" s="26"/>
      <c r="CMJ18" s="27"/>
      <c r="CMK18" s="21"/>
      <c r="CML18" s="22"/>
      <c r="CMM18" s="23"/>
      <c r="CMN18" s="23"/>
      <c r="CMO18" s="24"/>
      <c r="CMQ18" s="25"/>
      <c r="CMR18" s="26"/>
      <c r="CMS18" s="27"/>
      <c r="CMT18" s="21"/>
      <c r="CMU18" s="22"/>
      <c r="CMV18" s="23"/>
      <c r="CMW18" s="23"/>
      <c r="CMX18" s="24"/>
      <c r="CMZ18" s="25"/>
      <c r="CNA18" s="26"/>
      <c r="CNB18" s="27"/>
      <c r="CNC18" s="21"/>
      <c r="CND18" s="22"/>
      <c r="CNE18" s="23"/>
      <c r="CNF18" s="23"/>
      <c r="CNG18" s="24"/>
      <c r="CNI18" s="25"/>
      <c r="CNJ18" s="26"/>
      <c r="CNK18" s="27"/>
      <c r="CNL18" s="21"/>
      <c r="CNM18" s="22"/>
      <c r="CNN18" s="23"/>
      <c r="CNO18" s="23"/>
      <c r="CNP18" s="24"/>
      <c r="CNR18" s="25"/>
      <c r="CNS18" s="26"/>
      <c r="CNT18" s="27"/>
      <c r="CNU18" s="21"/>
      <c r="CNV18" s="22"/>
      <c r="CNW18" s="23"/>
      <c r="CNX18" s="23"/>
      <c r="CNY18" s="24"/>
      <c r="COA18" s="25"/>
      <c r="COB18" s="26"/>
      <c r="COC18" s="27"/>
      <c r="COD18" s="21"/>
      <c r="COE18" s="22"/>
      <c r="COF18" s="23"/>
      <c r="COG18" s="23"/>
      <c r="COH18" s="24"/>
      <c r="COJ18" s="25"/>
      <c r="COK18" s="26"/>
      <c r="COL18" s="27"/>
      <c r="COM18" s="21"/>
      <c r="CON18" s="22"/>
      <c r="COO18" s="23"/>
      <c r="COP18" s="23"/>
      <c r="COQ18" s="24"/>
      <c r="COS18" s="25"/>
      <c r="COT18" s="26"/>
      <c r="COU18" s="27"/>
      <c r="COV18" s="21"/>
      <c r="COW18" s="22"/>
      <c r="COX18" s="23"/>
      <c r="COY18" s="23"/>
      <c r="COZ18" s="24"/>
      <c r="CPB18" s="25"/>
      <c r="CPC18" s="26"/>
      <c r="CPD18" s="27"/>
      <c r="CPE18" s="21"/>
      <c r="CPF18" s="22"/>
      <c r="CPG18" s="23"/>
      <c r="CPH18" s="23"/>
      <c r="CPI18" s="24"/>
      <c r="CPK18" s="25"/>
      <c r="CPL18" s="26"/>
      <c r="CPM18" s="27"/>
      <c r="CPN18" s="21"/>
      <c r="CPO18" s="22"/>
      <c r="CPP18" s="23"/>
      <c r="CPQ18" s="23"/>
      <c r="CPR18" s="24"/>
      <c r="CPT18" s="25"/>
      <c r="CPU18" s="26"/>
      <c r="CPV18" s="27"/>
      <c r="CPW18" s="21"/>
      <c r="CPX18" s="22"/>
      <c r="CPY18" s="23"/>
      <c r="CPZ18" s="23"/>
      <c r="CQA18" s="24"/>
      <c r="CQC18" s="25"/>
      <c r="CQD18" s="26"/>
      <c r="CQE18" s="27"/>
      <c r="CQF18" s="21"/>
      <c r="CQG18" s="22"/>
      <c r="CQH18" s="23"/>
      <c r="CQI18" s="23"/>
      <c r="CQJ18" s="24"/>
      <c r="CQL18" s="25"/>
      <c r="CQM18" s="26"/>
      <c r="CQN18" s="27"/>
      <c r="CQO18" s="21"/>
      <c r="CQP18" s="22"/>
      <c r="CQQ18" s="23"/>
      <c r="CQR18" s="23"/>
      <c r="CQS18" s="24"/>
      <c r="CQU18" s="25"/>
      <c r="CQV18" s="26"/>
      <c r="CQW18" s="27"/>
      <c r="CQX18" s="21"/>
      <c r="CQY18" s="22"/>
      <c r="CQZ18" s="23"/>
      <c r="CRA18" s="23"/>
      <c r="CRB18" s="24"/>
      <c r="CRD18" s="25"/>
      <c r="CRE18" s="26"/>
      <c r="CRF18" s="27"/>
      <c r="CRG18" s="21"/>
      <c r="CRH18" s="22"/>
      <c r="CRI18" s="23"/>
      <c r="CRJ18" s="23"/>
      <c r="CRK18" s="24"/>
      <c r="CRM18" s="25"/>
      <c r="CRN18" s="26"/>
      <c r="CRO18" s="27"/>
      <c r="CRP18" s="21"/>
      <c r="CRQ18" s="22"/>
      <c r="CRR18" s="23"/>
      <c r="CRS18" s="23"/>
      <c r="CRT18" s="24"/>
      <c r="CRV18" s="25"/>
      <c r="CRW18" s="26"/>
      <c r="CRX18" s="27"/>
      <c r="CRY18" s="21"/>
      <c r="CRZ18" s="22"/>
      <c r="CSA18" s="23"/>
      <c r="CSB18" s="23"/>
      <c r="CSC18" s="24"/>
      <c r="CSE18" s="25"/>
      <c r="CSF18" s="26"/>
      <c r="CSG18" s="27"/>
      <c r="CSH18" s="21"/>
      <c r="CSI18" s="22"/>
      <c r="CSJ18" s="23"/>
      <c r="CSK18" s="23"/>
      <c r="CSL18" s="24"/>
      <c r="CSN18" s="25"/>
      <c r="CSO18" s="26"/>
      <c r="CSP18" s="27"/>
      <c r="CSQ18" s="21"/>
      <c r="CSR18" s="22"/>
      <c r="CSS18" s="23"/>
      <c r="CST18" s="23"/>
      <c r="CSU18" s="24"/>
      <c r="CSW18" s="25"/>
      <c r="CSX18" s="26"/>
      <c r="CSY18" s="27"/>
      <c r="CSZ18" s="21"/>
      <c r="CTA18" s="22"/>
      <c r="CTB18" s="23"/>
      <c r="CTC18" s="23"/>
      <c r="CTD18" s="24"/>
      <c r="CTF18" s="25"/>
      <c r="CTG18" s="26"/>
      <c r="CTH18" s="27"/>
      <c r="CTI18" s="21"/>
      <c r="CTJ18" s="22"/>
      <c r="CTK18" s="23"/>
      <c r="CTL18" s="23"/>
      <c r="CTM18" s="24"/>
      <c r="CTO18" s="25"/>
      <c r="CTP18" s="26"/>
      <c r="CTQ18" s="27"/>
      <c r="CTR18" s="21"/>
      <c r="CTS18" s="22"/>
      <c r="CTT18" s="23"/>
      <c r="CTU18" s="23"/>
      <c r="CTV18" s="24"/>
      <c r="CTX18" s="25"/>
      <c r="CTY18" s="26"/>
      <c r="CTZ18" s="27"/>
      <c r="CUA18" s="21"/>
      <c r="CUB18" s="22"/>
      <c r="CUC18" s="23"/>
      <c r="CUD18" s="23"/>
      <c r="CUE18" s="24"/>
      <c r="CUG18" s="25"/>
      <c r="CUH18" s="26"/>
      <c r="CUI18" s="27"/>
      <c r="CUJ18" s="21"/>
      <c r="CUK18" s="22"/>
      <c r="CUL18" s="23"/>
      <c r="CUM18" s="23"/>
      <c r="CUN18" s="24"/>
      <c r="CUP18" s="25"/>
      <c r="CUQ18" s="26"/>
      <c r="CUR18" s="27"/>
      <c r="CUS18" s="21"/>
      <c r="CUT18" s="22"/>
      <c r="CUU18" s="23"/>
      <c r="CUV18" s="23"/>
      <c r="CUW18" s="24"/>
      <c r="CUY18" s="25"/>
      <c r="CUZ18" s="26"/>
      <c r="CVA18" s="27"/>
      <c r="CVB18" s="21"/>
      <c r="CVC18" s="22"/>
      <c r="CVD18" s="23"/>
      <c r="CVE18" s="23"/>
      <c r="CVF18" s="24"/>
      <c r="CVH18" s="25"/>
      <c r="CVI18" s="26"/>
      <c r="CVJ18" s="27"/>
      <c r="CVK18" s="21"/>
      <c r="CVL18" s="22"/>
      <c r="CVM18" s="23"/>
      <c r="CVN18" s="23"/>
      <c r="CVO18" s="24"/>
      <c r="CVQ18" s="25"/>
      <c r="CVR18" s="26"/>
      <c r="CVS18" s="27"/>
      <c r="CVT18" s="21"/>
      <c r="CVU18" s="22"/>
      <c r="CVV18" s="23"/>
      <c r="CVW18" s="23"/>
      <c r="CVX18" s="24"/>
      <c r="CVZ18" s="25"/>
      <c r="CWA18" s="26"/>
      <c r="CWB18" s="27"/>
      <c r="CWC18" s="21"/>
      <c r="CWD18" s="22"/>
      <c r="CWE18" s="23"/>
      <c r="CWF18" s="23"/>
      <c r="CWG18" s="24"/>
      <c r="CWI18" s="25"/>
      <c r="CWJ18" s="26"/>
      <c r="CWK18" s="27"/>
      <c r="CWL18" s="21"/>
      <c r="CWM18" s="22"/>
      <c r="CWN18" s="23"/>
      <c r="CWO18" s="23"/>
      <c r="CWP18" s="24"/>
      <c r="CWR18" s="25"/>
      <c r="CWS18" s="26"/>
      <c r="CWT18" s="27"/>
      <c r="CWU18" s="21"/>
      <c r="CWV18" s="22"/>
      <c r="CWW18" s="23"/>
      <c r="CWX18" s="23"/>
      <c r="CWY18" s="24"/>
      <c r="CXA18" s="25"/>
      <c r="CXB18" s="26"/>
      <c r="CXC18" s="27"/>
      <c r="CXD18" s="21"/>
      <c r="CXE18" s="22"/>
      <c r="CXF18" s="23"/>
      <c r="CXG18" s="23"/>
      <c r="CXH18" s="24"/>
      <c r="CXJ18" s="25"/>
      <c r="CXK18" s="26"/>
      <c r="CXL18" s="27"/>
      <c r="CXM18" s="21"/>
      <c r="CXN18" s="22"/>
      <c r="CXO18" s="23"/>
      <c r="CXP18" s="23"/>
      <c r="CXQ18" s="24"/>
      <c r="CXS18" s="25"/>
      <c r="CXT18" s="26"/>
      <c r="CXU18" s="27"/>
      <c r="CXV18" s="21"/>
      <c r="CXW18" s="22"/>
      <c r="CXX18" s="23"/>
      <c r="CXY18" s="23"/>
      <c r="CXZ18" s="24"/>
      <c r="CYB18" s="25"/>
      <c r="CYC18" s="26"/>
      <c r="CYD18" s="27"/>
      <c r="CYE18" s="21"/>
      <c r="CYF18" s="22"/>
      <c r="CYG18" s="23"/>
      <c r="CYH18" s="23"/>
      <c r="CYI18" s="24"/>
      <c r="CYK18" s="25"/>
      <c r="CYL18" s="26"/>
      <c r="CYM18" s="27"/>
      <c r="CYN18" s="21"/>
      <c r="CYO18" s="22"/>
      <c r="CYP18" s="23"/>
      <c r="CYQ18" s="23"/>
      <c r="CYR18" s="24"/>
      <c r="CYT18" s="25"/>
      <c r="CYU18" s="26"/>
      <c r="CYV18" s="27"/>
      <c r="CYW18" s="21"/>
      <c r="CYX18" s="22"/>
      <c r="CYY18" s="23"/>
      <c r="CYZ18" s="23"/>
      <c r="CZA18" s="24"/>
      <c r="CZC18" s="25"/>
      <c r="CZD18" s="26"/>
      <c r="CZE18" s="27"/>
      <c r="CZF18" s="21"/>
      <c r="CZG18" s="22"/>
      <c r="CZH18" s="23"/>
      <c r="CZI18" s="23"/>
      <c r="CZJ18" s="24"/>
      <c r="CZL18" s="25"/>
      <c r="CZM18" s="26"/>
      <c r="CZN18" s="27"/>
      <c r="CZO18" s="21"/>
      <c r="CZP18" s="22"/>
      <c r="CZQ18" s="23"/>
      <c r="CZR18" s="23"/>
      <c r="CZS18" s="24"/>
      <c r="CZU18" s="25"/>
      <c r="CZV18" s="26"/>
      <c r="CZW18" s="27"/>
      <c r="CZX18" s="21"/>
      <c r="CZY18" s="22"/>
      <c r="CZZ18" s="23"/>
      <c r="DAA18" s="23"/>
      <c r="DAB18" s="24"/>
      <c r="DAD18" s="25"/>
      <c r="DAE18" s="26"/>
      <c r="DAF18" s="27"/>
      <c r="DAG18" s="21"/>
      <c r="DAH18" s="22"/>
      <c r="DAI18" s="23"/>
      <c r="DAJ18" s="23"/>
      <c r="DAK18" s="24"/>
      <c r="DAM18" s="25"/>
      <c r="DAN18" s="26"/>
      <c r="DAO18" s="27"/>
      <c r="DAP18" s="21"/>
      <c r="DAQ18" s="22"/>
      <c r="DAR18" s="23"/>
      <c r="DAS18" s="23"/>
      <c r="DAT18" s="24"/>
      <c r="DAV18" s="25"/>
      <c r="DAW18" s="26"/>
      <c r="DAX18" s="27"/>
      <c r="DAY18" s="21"/>
      <c r="DAZ18" s="22"/>
      <c r="DBA18" s="23"/>
      <c r="DBB18" s="23"/>
      <c r="DBC18" s="24"/>
      <c r="DBE18" s="25"/>
      <c r="DBF18" s="26"/>
      <c r="DBG18" s="27"/>
      <c r="DBH18" s="21"/>
      <c r="DBI18" s="22"/>
      <c r="DBJ18" s="23"/>
      <c r="DBK18" s="23"/>
      <c r="DBL18" s="24"/>
      <c r="DBN18" s="25"/>
      <c r="DBO18" s="26"/>
      <c r="DBP18" s="27"/>
      <c r="DBQ18" s="21"/>
      <c r="DBR18" s="22"/>
      <c r="DBS18" s="23"/>
      <c r="DBT18" s="23"/>
      <c r="DBU18" s="24"/>
      <c r="DBW18" s="25"/>
      <c r="DBX18" s="26"/>
      <c r="DBY18" s="27"/>
      <c r="DBZ18" s="21"/>
      <c r="DCA18" s="22"/>
      <c r="DCB18" s="23"/>
      <c r="DCC18" s="23"/>
      <c r="DCD18" s="24"/>
      <c r="DCF18" s="25"/>
      <c r="DCG18" s="26"/>
      <c r="DCH18" s="27"/>
      <c r="DCI18" s="21"/>
      <c r="DCJ18" s="22"/>
      <c r="DCK18" s="23"/>
      <c r="DCL18" s="23"/>
      <c r="DCM18" s="24"/>
      <c r="DCO18" s="25"/>
      <c r="DCP18" s="26"/>
      <c r="DCQ18" s="27"/>
      <c r="DCR18" s="21"/>
      <c r="DCS18" s="22"/>
      <c r="DCT18" s="23"/>
      <c r="DCU18" s="23"/>
      <c r="DCV18" s="24"/>
      <c r="DCX18" s="25"/>
      <c r="DCY18" s="26"/>
      <c r="DCZ18" s="27"/>
      <c r="DDA18" s="21"/>
      <c r="DDB18" s="22"/>
      <c r="DDC18" s="23"/>
      <c r="DDD18" s="23"/>
      <c r="DDE18" s="24"/>
      <c r="DDG18" s="25"/>
      <c r="DDH18" s="26"/>
      <c r="DDI18" s="27"/>
      <c r="DDJ18" s="21"/>
      <c r="DDK18" s="22"/>
      <c r="DDL18" s="23"/>
      <c r="DDM18" s="23"/>
      <c r="DDN18" s="24"/>
      <c r="DDP18" s="25"/>
      <c r="DDQ18" s="26"/>
      <c r="DDR18" s="27"/>
      <c r="DDS18" s="21"/>
      <c r="DDT18" s="22"/>
      <c r="DDU18" s="23"/>
      <c r="DDV18" s="23"/>
      <c r="DDW18" s="24"/>
      <c r="DDY18" s="25"/>
      <c r="DDZ18" s="26"/>
      <c r="DEA18" s="27"/>
      <c r="DEB18" s="21"/>
      <c r="DEC18" s="22"/>
      <c r="DED18" s="23"/>
      <c r="DEE18" s="23"/>
      <c r="DEF18" s="24"/>
      <c r="DEH18" s="25"/>
      <c r="DEI18" s="26"/>
      <c r="DEJ18" s="27"/>
      <c r="DEK18" s="21"/>
      <c r="DEL18" s="22"/>
      <c r="DEM18" s="23"/>
      <c r="DEN18" s="23"/>
      <c r="DEO18" s="24"/>
      <c r="DEQ18" s="25"/>
      <c r="DER18" s="26"/>
      <c r="DES18" s="27"/>
      <c r="DET18" s="21"/>
      <c r="DEU18" s="22"/>
      <c r="DEV18" s="23"/>
      <c r="DEW18" s="23"/>
      <c r="DEX18" s="24"/>
      <c r="DEZ18" s="25"/>
      <c r="DFA18" s="26"/>
      <c r="DFB18" s="27"/>
      <c r="DFC18" s="21"/>
      <c r="DFD18" s="22"/>
      <c r="DFE18" s="23"/>
      <c r="DFF18" s="23"/>
      <c r="DFG18" s="24"/>
      <c r="DFI18" s="25"/>
      <c r="DFJ18" s="26"/>
      <c r="DFK18" s="27"/>
      <c r="DFL18" s="21"/>
      <c r="DFM18" s="22"/>
      <c r="DFN18" s="23"/>
      <c r="DFO18" s="23"/>
      <c r="DFP18" s="24"/>
      <c r="DFR18" s="25"/>
      <c r="DFS18" s="26"/>
      <c r="DFT18" s="27"/>
      <c r="DFU18" s="21"/>
      <c r="DFV18" s="22"/>
      <c r="DFW18" s="23"/>
      <c r="DFX18" s="23"/>
      <c r="DFY18" s="24"/>
      <c r="DGA18" s="25"/>
      <c r="DGB18" s="26"/>
      <c r="DGC18" s="27"/>
      <c r="DGD18" s="21"/>
      <c r="DGE18" s="22"/>
      <c r="DGF18" s="23"/>
      <c r="DGG18" s="23"/>
      <c r="DGH18" s="24"/>
      <c r="DGJ18" s="25"/>
      <c r="DGK18" s="26"/>
      <c r="DGL18" s="27"/>
      <c r="DGM18" s="21"/>
      <c r="DGN18" s="22"/>
      <c r="DGO18" s="23"/>
      <c r="DGP18" s="23"/>
      <c r="DGQ18" s="24"/>
      <c r="DGS18" s="25"/>
      <c r="DGT18" s="26"/>
      <c r="DGU18" s="27"/>
      <c r="DGV18" s="21"/>
      <c r="DGW18" s="22"/>
      <c r="DGX18" s="23"/>
      <c r="DGY18" s="23"/>
      <c r="DGZ18" s="24"/>
      <c r="DHB18" s="25"/>
      <c r="DHC18" s="26"/>
      <c r="DHD18" s="27"/>
      <c r="DHE18" s="21"/>
      <c r="DHF18" s="22"/>
      <c r="DHG18" s="23"/>
      <c r="DHH18" s="23"/>
      <c r="DHI18" s="24"/>
      <c r="DHK18" s="25"/>
      <c r="DHL18" s="26"/>
      <c r="DHM18" s="27"/>
      <c r="DHN18" s="21"/>
      <c r="DHO18" s="22"/>
      <c r="DHP18" s="23"/>
      <c r="DHQ18" s="23"/>
      <c r="DHR18" s="24"/>
      <c r="DHT18" s="25"/>
      <c r="DHU18" s="26"/>
      <c r="DHV18" s="27"/>
      <c r="DHW18" s="21"/>
      <c r="DHX18" s="22"/>
      <c r="DHY18" s="23"/>
      <c r="DHZ18" s="23"/>
      <c r="DIA18" s="24"/>
      <c r="DIC18" s="25"/>
      <c r="DID18" s="26"/>
      <c r="DIE18" s="27"/>
      <c r="DIF18" s="21"/>
      <c r="DIG18" s="22"/>
      <c r="DIH18" s="23"/>
      <c r="DII18" s="23"/>
      <c r="DIJ18" s="24"/>
      <c r="DIL18" s="25"/>
      <c r="DIM18" s="26"/>
      <c r="DIN18" s="27"/>
      <c r="DIO18" s="21"/>
      <c r="DIP18" s="22"/>
      <c r="DIQ18" s="23"/>
      <c r="DIR18" s="23"/>
      <c r="DIS18" s="24"/>
      <c r="DIU18" s="25"/>
      <c r="DIV18" s="26"/>
      <c r="DIW18" s="27"/>
      <c r="DIX18" s="21"/>
      <c r="DIY18" s="22"/>
      <c r="DIZ18" s="23"/>
      <c r="DJA18" s="23"/>
      <c r="DJB18" s="24"/>
      <c r="DJD18" s="25"/>
      <c r="DJE18" s="26"/>
      <c r="DJF18" s="27"/>
      <c r="DJG18" s="21"/>
      <c r="DJH18" s="22"/>
      <c r="DJI18" s="23"/>
      <c r="DJJ18" s="23"/>
      <c r="DJK18" s="24"/>
      <c r="DJM18" s="25"/>
      <c r="DJN18" s="26"/>
      <c r="DJO18" s="27"/>
      <c r="DJP18" s="21"/>
      <c r="DJQ18" s="22"/>
      <c r="DJR18" s="23"/>
      <c r="DJS18" s="23"/>
      <c r="DJT18" s="24"/>
      <c r="DJV18" s="25"/>
      <c r="DJW18" s="26"/>
      <c r="DJX18" s="27"/>
      <c r="DJY18" s="21"/>
      <c r="DJZ18" s="22"/>
      <c r="DKA18" s="23"/>
      <c r="DKB18" s="23"/>
      <c r="DKC18" s="24"/>
      <c r="DKE18" s="25"/>
      <c r="DKF18" s="26"/>
      <c r="DKG18" s="27"/>
      <c r="DKH18" s="21"/>
      <c r="DKI18" s="22"/>
      <c r="DKJ18" s="23"/>
      <c r="DKK18" s="23"/>
      <c r="DKL18" s="24"/>
      <c r="DKN18" s="25"/>
      <c r="DKO18" s="26"/>
      <c r="DKP18" s="27"/>
      <c r="DKQ18" s="21"/>
      <c r="DKR18" s="22"/>
      <c r="DKS18" s="23"/>
      <c r="DKT18" s="23"/>
      <c r="DKU18" s="24"/>
      <c r="DKW18" s="25"/>
      <c r="DKX18" s="26"/>
      <c r="DKY18" s="27"/>
      <c r="DKZ18" s="21"/>
      <c r="DLA18" s="22"/>
      <c r="DLB18" s="23"/>
      <c r="DLC18" s="23"/>
      <c r="DLD18" s="24"/>
      <c r="DLF18" s="25"/>
      <c r="DLG18" s="26"/>
      <c r="DLH18" s="27"/>
      <c r="DLI18" s="21"/>
      <c r="DLJ18" s="22"/>
      <c r="DLK18" s="23"/>
      <c r="DLL18" s="23"/>
      <c r="DLM18" s="24"/>
      <c r="DLO18" s="25"/>
      <c r="DLP18" s="26"/>
      <c r="DLQ18" s="27"/>
      <c r="DLR18" s="21"/>
      <c r="DLS18" s="22"/>
      <c r="DLT18" s="23"/>
      <c r="DLU18" s="23"/>
      <c r="DLV18" s="24"/>
      <c r="DLX18" s="25"/>
      <c r="DLY18" s="26"/>
      <c r="DLZ18" s="27"/>
      <c r="DMA18" s="21"/>
      <c r="DMB18" s="22"/>
      <c r="DMC18" s="23"/>
      <c r="DMD18" s="23"/>
      <c r="DME18" s="24"/>
      <c r="DMG18" s="25"/>
      <c r="DMH18" s="26"/>
      <c r="DMI18" s="27"/>
      <c r="DMJ18" s="21"/>
      <c r="DMK18" s="22"/>
      <c r="DML18" s="23"/>
      <c r="DMM18" s="23"/>
      <c r="DMN18" s="24"/>
      <c r="DMP18" s="25"/>
      <c r="DMQ18" s="26"/>
      <c r="DMR18" s="27"/>
      <c r="DMS18" s="21"/>
      <c r="DMT18" s="22"/>
      <c r="DMU18" s="23"/>
      <c r="DMV18" s="23"/>
      <c r="DMW18" s="24"/>
      <c r="DMY18" s="25"/>
      <c r="DMZ18" s="26"/>
      <c r="DNA18" s="27"/>
      <c r="DNB18" s="21"/>
      <c r="DNC18" s="22"/>
      <c r="DND18" s="23"/>
      <c r="DNE18" s="23"/>
      <c r="DNF18" s="24"/>
      <c r="DNH18" s="25"/>
      <c r="DNI18" s="26"/>
      <c r="DNJ18" s="27"/>
      <c r="DNK18" s="21"/>
      <c r="DNL18" s="22"/>
      <c r="DNM18" s="23"/>
      <c r="DNN18" s="23"/>
      <c r="DNO18" s="24"/>
      <c r="DNQ18" s="25"/>
      <c r="DNR18" s="26"/>
      <c r="DNS18" s="27"/>
      <c r="DNT18" s="21"/>
      <c r="DNU18" s="22"/>
      <c r="DNV18" s="23"/>
      <c r="DNW18" s="23"/>
      <c r="DNX18" s="24"/>
      <c r="DNZ18" s="25"/>
      <c r="DOA18" s="26"/>
      <c r="DOB18" s="27"/>
      <c r="DOC18" s="21"/>
      <c r="DOD18" s="22"/>
      <c r="DOE18" s="23"/>
      <c r="DOF18" s="23"/>
      <c r="DOG18" s="24"/>
      <c r="DOI18" s="25"/>
      <c r="DOJ18" s="26"/>
      <c r="DOK18" s="27"/>
      <c r="DOL18" s="21"/>
      <c r="DOM18" s="22"/>
      <c r="DON18" s="23"/>
      <c r="DOO18" s="23"/>
      <c r="DOP18" s="24"/>
      <c r="DOR18" s="25"/>
      <c r="DOS18" s="26"/>
      <c r="DOT18" s="27"/>
      <c r="DOU18" s="21"/>
      <c r="DOV18" s="22"/>
      <c r="DOW18" s="23"/>
      <c r="DOX18" s="23"/>
      <c r="DOY18" s="24"/>
      <c r="DPA18" s="25"/>
      <c r="DPB18" s="26"/>
      <c r="DPC18" s="27"/>
      <c r="DPD18" s="21"/>
      <c r="DPE18" s="22"/>
      <c r="DPF18" s="23"/>
      <c r="DPG18" s="23"/>
      <c r="DPH18" s="24"/>
      <c r="DPJ18" s="25"/>
      <c r="DPK18" s="26"/>
      <c r="DPL18" s="27"/>
      <c r="DPM18" s="21"/>
      <c r="DPN18" s="22"/>
      <c r="DPO18" s="23"/>
      <c r="DPP18" s="23"/>
      <c r="DPQ18" s="24"/>
      <c r="DPS18" s="25"/>
      <c r="DPT18" s="26"/>
      <c r="DPU18" s="27"/>
      <c r="DPV18" s="21"/>
      <c r="DPW18" s="22"/>
      <c r="DPX18" s="23"/>
      <c r="DPY18" s="23"/>
      <c r="DPZ18" s="24"/>
      <c r="DQB18" s="25"/>
      <c r="DQC18" s="26"/>
      <c r="DQD18" s="27"/>
      <c r="DQE18" s="21"/>
      <c r="DQF18" s="22"/>
      <c r="DQG18" s="23"/>
      <c r="DQH18" s="23"/>
      <c r="DQI18" s="24"/>
      <c r="DQK18" s="25"/>
      <c r="DQL18" s="26"/>
      <c r="DQM18" s="27"/>
      <c r="DQN18" s="21"/>
      <c r="DQO18" s="22"/>
      <c r="DQP18" s="23"/>
      <c r="DQQ18" s="23"/>
      <c r="DQR18" s="24"/>
      <c r="DQT18" s="25"/>
      <c r="DQU18" s="26"/>
      <c r="DQV18" s="27"/>
      <c r="DQW18" s="21"/>
      <c r="DQX18" s="22"/>
      <c r="DQY18" s="23"/>
      <c r="DQZ18" s="23"/>
      <c r="DRA18" s="24"/>
      <c r="DRC18" s="25"/>
      <c r="DRD18" s="26"/>
      <c r="DRE18" s="27"/>
      <c r="DRF18" s="21"/>
      <c r="DRG18" s="22"/>
      <c r="DRH18" s="23"/>
      <c r="DRI18" s="23"/>
      <c r="DRJ18" s="24"/>
      <c r="DRL18" s="25"/>
      <c r="DRM18" s="26"/>
      <c r="DRN18" s="27"/>
      <c r="DRO18" s="21"/>
      <c r="DRP18" s="22"/>
      <c r="DRQ18" s="23"/>
      <c r="DRR18" s="23"/>
      <c r="DRS18" s="24"/>
      <c r="DRU18" s="25"/>
      <c r="DRV18" s="26"/>
      <c r="DRW18" s="27"/>
      <c r="DRX18" s="21"/>
      <c r="DRY18" s="22"/>
      <c r="DRZ18" s="23"/>
      <c r="DSA18" s="23"/>
      <c r="DSB18" s="24"/>
      <c r="DSD18" s="25"/>
      <c r="DSE18" s="26"/>
      <c r="DSF18" s="27"/>
      <c r="DSG18" s="21"/>
      <c r="DSH18" s="22"/>
      <c r="DSI18" s="23"/>
      <c r="DSJ18" s="23"/>
      <c r="DSK18" s="24"/>
      <c r="DSM18" s="25"/>
      <c r="DSN18" s="26"/>
      <c r="DSO18" s="27"/>
      <c r="DSP18" s="21"/>
      <c r="DSQ18" s="22"/>
      <c r="DSR18" s="23"/>
      <c r="DSS18" s="23"/>
      <c r="DST18" s="24"/>
      <c r="DSV18" s="25"/>
      <c r="DSW18" s="26"/>
      <c r="DSX18" s="27"/>
      <c r="DSY18" s="21"/>
      <c r="DSZ18" s="22"/>
      <c r="DTA18" s="23"/>
      <c r="DTB18" s="23"/>
      <c r="DTC18" s="24"/>
      <c r="DTE18" s="25"/>
      <c r="DTF18" s="26"/>
      <c r="DTG18" s="27"/>
      <c r="DTH18" s="21"/>
      <c r="DTI18" s="22"/>
      <c r="DTJ18" s="23"/>
      <c r="DTK18" s="23"/>
      <c r="DTL18" s="24"/>
      <c r="DTN18" s="25"/>
      <c r="DTO18" s="26"/>
      <c r="DTP18" s="27"/>
      <c r="DTQ18" s="21"/>
      <c r="DTR18" s="22"/>
      <c r="DTS18" s="23"/>
      <c r="DTT18" s="23"/>
      <c r="DTU18" s="24"/>
      <c r="DTW18" s="25"/>
      <c r="DTX18" s="26"/>
      <c r="DTY18" s="27"/>
      <c r="DTZ18" s="21"/>
      <c r="DUA18" s="22"/>
      <c r="DUB18" s="23"/>
      <c r="DUC18" s="23"/>
      <c r="DUD18" s="24"/>
      <c r="DUF18" s="25"/>
      <c r="DUG18" s="26"/>
      <c r="DUH18" s="27"/>
      <c r="DUI18" s="21"/>
      <c r="DUJ18" s="22"/>
      <c r="DUK18" s="23"/>
      <c r="DUL18" s="23"/>
      <c r="DUM18" s="24"/>
      <c r="DUO18" s="25"/>
      <c r="DUP18" s="26"/>
      <c r="DUQ18" s="27"/>
      <c r="DUR18" s="21"/>
      <c r="DUS18" s="22"/>
      <c r="DUT18" s="23"/>
      <c r="DUU18" s="23"/>
      <c r="DUV18" s="24"/>
      <c r="DUX18" s="25"/>
      <c r="DUY18" s="26"/>
      <c r="DUZ18" s="27"/>
      <c r="DVA18" s="21"/>
      <c r="DVB18" s="22"/>
      <c r="DVC18" s="23"/>
      <c r="DVD18" s="23"/>
      <c r="DVE18" s="24"/>
      <c r="DVG18" s="25"/>
      <c r="DVH18" s="26"/>
      <c r="DVI18" s="27"/>
      <c r="DVJ18" s="21"/>
      <c r="DVK18" s="22"/>
      <c r="DVL18" s="23"/>
      <c r="DVM18" s="23"/>
      <c r="DVN18" s="24"/>
      <c r="DVP18" s="25"/>
      <c r="DVQ18" s="26"/>
      <c r="DVR18" s="27"/>
      <c r="DVS18" s="21"/>
      <c r="DVT18" s="22"/>
      <c r="DVU18" s="23"/>
      <c r="DVV18" s="23"/>
      <c r="DVW18" s="24"/>
      <c r="DVY18" s="25"/>
      <c r="DVZ18" s="26"/>
      <c r="DWA18" s="27"/>
      <c r="DWB18" s="21"/>
      <c r="DWC18" s="22"/>
      <c r="DWD18" s="23"/>
      <c r="DWE18" s="23"/>
      <c r="DWF18" s="24"/>
      <c r="DWH18" s="25"/>
      <c r="DWI18" s="26"/>
      <c r="DWJ18" s="27"/>
      <c r="DWK18" s="21"/>
      <c r="DWL18" s="22"/>
      <c r="DWM18" s="23"/>
      <c r="DWN18" s="23"/>
      <c r="DWO18" s="24"/>
      <c r="DWQ18" s="25"/>
      <c r="DWR18" s="26"/>
      <c r="DWS18" s="27"/>
      <c r="DWT18" s="21"/>
      <c r="DWU18" s="22"/>
      <c r="DWV18" s="23"/>
      <c r="DWW18" s="23"/>
      <c r="DWX18" s="24"/>
      <c r="DWZ18" s="25"/>
      <c r="DXA18" s="26"/>
      <c r="DXB18" s="27"/>
      <c r="DXC18" s="21"/>
      <c r="DXD18" s="22"/>
      <c r="DXE18" s="23"/>
      <c r="DXF18" s="23"/>
      <c r="DXG18" s="24"/>
      <c r="DXI18" s="25"/>
      <c r="DXJ18" s="26"/>
      <c r="DXK18" s="27"/>
      <c r="DXL18" s="21"/>
      <c r="DXM18" s="22"/>
      <c r="DXN18" s="23"/>
      <c r="DXO18" s="23"/>
      <c r="DXP18" s="24"/>
      <c r="DXR18" s="25"/>
      <c r="DXS18" s="26"/>
      <c r="DXT18" s="27"/>
      <c r="DXU18" s="21"/>
      <c r="DXV18" s="22"/>
      <c r="DXW18" s="23"/>
      <c r="DXX18" s="23"/>
      <c r="DXY18" s="24"/>
      <c r="DYA18" s="25"/>
      <c r="DYB18" s="26"/>
      <c r="DYC18" s="27"/>
      <c r="DYD18" s="21"/>
      <c r="DYE18" s="22"/>
      <c r="DYF18" s="23"/>
      <c r="DYG18" s="23"/>
      <c r="DYH18" s="24"/>
      <c r="DYJ18" s="25"/>
      <c r="DYK18" s="26"/>
      <c r="DYL18" s="27"/>
      <c r="DYM18" s="21"/>
      <c r="DYN18" s="22"/>
      <c r="DYO18" s="23"/>
      <c r="DYP18" s="23"/>
      <c r="DYQ18" s="24"/>
      <c r="DYS18" s="25"/>
      <c r="DYT18" s="26"/>
      <c r="DYU18" s="27"/>
      <c r="DYV18" s="21"/>
      <c r="DYW18" s="22"/>
      <c r="DYX18" s="23"/>
      <c r="DYY18" s="23"/>
      <c r="DYZ18" s="24"/>
      <c r="DZB18" s="25"/>
      <c r="DZC18" s="26"/>
      <c r="DZD18" s="27"/>
      <c r="DZE18" s="21"/>
      <c r="DZF18" s="22"/>
      <c r="DZG18" s="23"/>
      <c r="DZH18" s="23"/>
      <c r="DZI18" s="24"/>
      <c r="DZK18" s="25"/>
      <c r="DZL18" s="26"/>
      <c r="DZM18" s="27"/>
      <c r="DZN18" s="21"/>
      <c r="DZO18" s="22"/>
      <c r="DZP18" s="23"/>
      <c r="DZQ18" s="23"/>
      <c r="DZR18" s="24"/>
      <c r="DZT18" s="25"/>
      <c r="DZU18" s="26"/>
      <c r="DZV18" s="27"/>
      <c r="DZW18" s="21"/>
      <c r="DZX18" s="22"/>
      <c r="DZY18" s="23"/>
      <c r="DZZ18" s="23"/>
      <c r="EAA18" s="24"/>
      <c r="EAC18" s="25"/>
      <c r="EAD18" s="26"/>
      <c r="EAE18" s="27"/>
      <c r="EAF18" s="21"/>
      <c r="EAG18" s="22"/>
      <c r="EAH18" s="23"/>
      <c r="EAI18" s="23"/>
      <c r="EAJ18" s="24"/>
      <c r="EAL18" s="25"/>
      <c r="EAM18" s="26"/>
      <c r="EAN18" s="27"/>
      <c r="EAO18" s="21"/>
      <c r="EAP18" s="22"/>
      <c r="EAQ18" s="23"/>
      <c r="EAR18" s="23"/>
      <c r="EAS18" s="24"/>
      <c r="EAU18" s="25"/>
      <c r="EAV18" s="26"/>
      <c r="EAW18" s="27"/>
      <c r="EAX18" s="21"/>
      <c r="EAY18" s="22"/>
      <c r="EAZ18" s="23"/>
      <c r="EBA18" s="23"/>
      <c r="EBB18" s="24"/>
      <c r="EBD18" s="25"/>
      <c r="EBE18" s="26"/>
      <c r="EBF18" s="27"/>
      <c r="EBG18" s="21"/>
      <c r="EBH18" s="22"/>
      <c r="EBI18" s="23"/>
      <c r="EBJ18" s="23"/>
      <c r="EBK18" s="24"/>
      <c r="EBM18" s="25"/>
      <c r="EBN18" s="26"/>
      <c r="EBO18" s="27"/>
      <c r="EBP18" s="21"/>
      <c r="EBQ18" s="22"/>
      <c r="EBR18" s="23"/>
      <c r="EBS18" s="23"/>
      <c r="EBT18" s="24"/>
      <c r="EBV18" s="25"/>
      <c r="EBW18" s="26"/>
      <c r="EBX18" s="27"/>
      <c r="EBY18" s="21"/>
      <c r="EBZ18" s="22"/>
      <c r="ECA18" s="23"/>
      <c r="ECB18" s="23"/>
      <c r="ECC18" s="24"/>
      <c r="ECE18" s="25"/>
      <c r="ECF18" s="26"/>
      <c r="ECG18" s="27"/>
      <c r="ECH18" s="21"/>
      <c r="ECI18" s="22"/>
      <c r="ECJ18" s="23"/>
      <c r="ECK18" s="23"/>
      <c r="ECL18" s="24"/>
      <c r="ECN18" s="25"/>
      <c r="ECO18" s="26"/>
      <c r="ECP18" s="27"/>
      <c r="ECQ18" s="21"/>
      <c r="ECR18" s="22"/>
      <c r="ECS18" s="23"/>
      <c r="ECT18" s="23"/>
      <c r="ECU18" s="24"/>
      <c r="ECW18" s="25"/>
      <c r="ECX18" s="26"/>
      <c r="ECY18" s="27"/>
      <c r="ECZ18" s="21"/>
      <c r="EDA18" s="22"/>
      <c r="EDB18" s="23"/>
      <c r="EDC18" s="23"/>
      <c r="EDD18" s="24"/>
      <c r="EDF18" s="25"/>
      <c r="EDG18" s="26"/>
      <c r="EDH18" s="27"/>
      <c r="EDI18" s="21"/>
      <c r="EDJ18" s="22"/>
      <c r="EDK18" s="23"/>
      <c r="EDL18" s="23"/>
      <c r="EDM18" s="24"/>
      <c r="EDO18" s="25"/>
      <c r="EDP18" s="26"/>
      <c r="EDQ18" s="27"/>
      <c r="EDR18" s="21"/>
      <c r="EDS18" s="22"/>
      <c r="EDT18" s="23"/>
      <c r="EDU18" s="23"/>
      <c r="EDV18" s="24"/>
      <c r="EDX18" s="25"/>
      <c r="EDY18" s="26"/>
      <c r="EDZ18" s="27"/>
      <c r="EEA18" s="21"/>
      <c r="EEB18" s="22"/>
      <c r="EEC18" s="23"/>
      <c r="EED18" s="23"/>
      <c r="EEE18" s="24"/>
      <c r="EEG18" s="25"/>
      <c r="EEH18" s="26"/>
      <c r="EEI18" s="27"/>
      <c r="EEJ18" s="21"/>
      <c r="EEK18" s="22"/>
      <c r="EEL18" s="23"/>
      <c r="EEM18" s="23"/>
      <c r="EEN18" s="24"/>
      <c r="EEP18" s="25"/>
      <c r="EEQ18" s="26"/>
      <c r="EER18" s="27"/>
      <c r="EES18" s="21"/>
      <c r="EET18" s="22"/>
      <c r="EEU18" s="23"/>
      <c r="EEV18" s="23"/>
      <c r="EEW18" s="24"/>
      <c r="EEY18" s="25"/>
      <c r="EEZ18" s="26"/>
      <c r="EFA18" s="27"/>
      <c r="EFB18" s="21"/>
      <c r="EFC18" s="22"/>
      <c r="EFD18" s="23"/>
      <c r="EFE18" s="23"/>
      <c r="EFF18" s="24"/>
      <c r="EFH18" s="25"/>
      <c r="EFI18" s="26"/>
      <c r="EFJ18" s="27"/>
      <c r="EFK18" s="21"/>
      <c r="EFL18" s="22"/>
      <c r="EFM18" s="23"/>
      <c r="EFN18" s="23"/>
      <c r="EFO18" s="24"/>
      <c r="EFQ18" s="25"/>
      <c r="EFR18" s="26"/>
      <c r="EFS18" s="27"/>
      <c r="EFT18" s="21"/>
      <c r="EFU18" s="22"/>
      <c r="EFV18" s="23"/>
      <c r="EFW18" s="23"/>
      <c r="EFX18" s="24"/>
      <c r="EFZ18" s="25"/>
      <c r="EGA18" s="26"/>
      <c r="EGB18" s="27"/>
      <c r="EGC18" s="21"/>
      <c r="EGD18" s="22"/>
      <c r="EGE18" s="23"/>
      <c r="EGF18" s="23"/>
      <c r="EGG18" s="24"/>
      <c r="EGI18" s="25"/>
      <c r="EGJ18" s="26"/>
      <c r="EGK18" s="27"/>
      <c r="EGL18" s="21"/>
      <c r="EGM18" s="22"/>
      <c r="EGN18" s="23"/>
      <c r="EGO18" s="23"/>
      <c r="EGP18" s="24"/>
      <c r="EGR18" s="25"/>
      <c r="EGS18" s="26"/>
      <c r="EGT18" s="27"/>
      <c r="EGU18" s="21"/>
      <c r="EGV18" s="22"/>
      <c r="EGW18" s="23"/>
      <c r="EGX18" s="23"/>
      <c r="EGY18" s="24"/>
      <c r="EHA18" s="25"/>
      <c r="EHB18" s="26"/>
      <c r="EHC18" s="27"/>
      <c r="EHD18" s="21"/>
      <c r="EHE18" s="22"/>
      <c r="EHF18" s="23"/>
      <c r="EHG18" s="23"/>
      <c r="EHH18" s="24"/>
      <c r="EHJ18" s="25"/>
      <c r="EHK18" s="26"/>
      <c r="EHL18" s="27"/>
      <c r="EHM18" s="21"/>
      <c r="EHN18" s="22"/>
      <c r="EHO18" s="23"/>
      <c r="EHP18" s="23"/>
      <c r="EHQ18" s="24"/>
      <c r="EHS18" s="25"/>
      <c r="EHT18" s="26"/>
      <c r="EHU18" s="27"/>
      <c r="EHV18" s="21"/>
      <c r="EHW18" s="22"/>
      <c r="EHX18" s="23"/>
      <c r="EHY18" s="23"/>
      <c r="EHZ18" s="24"/>
      <c r="EIB18" s="25"/>
      <c r="EIC18" s="26"/>
      <c r="EID18" s="27"/>
      <c r="EIE18" s="21"/>
      <c r="EIF18" s="22"/>
      <c r="EIG18" s="23"/>
      <c r="EIH18" s="23"/>
      <c r="EII18" s="24"/>
      <c r="EIK18" s="25"/>
      <c r="EIL18" s="26"/>
      <c r="EIM18" s="27"/>
      <c r="EIN18" s="21"/>
      <c r="EIO18" s="22"/>
      <c r="EIP18" s="23"/>
      <c r="EIQ18" s="23"/>
      <c r="EIR18" s="24"/>
      <c r="EIT18" s="25"/>
      <c r="EIU18" s="26"/>
      <c r="EIV18" s="27"/>
      <c r="EIW18" s="21"/>
      <c r="EIX18" s="22"/>
      <c r="EIY18" s="23"/>
      <c r="EIZ18" s="23"/>
      <c r="EJA18" s="24"/>
      <c r="EJC18" s="25"/>
      <c r="EJD18" s="26"/>
      <c r="EJE18" s="27"/>
      <c r="EJF18" s="21"/>
      <c r="EJG18" s="22"/>
      <c r="EJH18" s="23"/>
      <c r="EJI18" s="23"/>
      <c r="EJJ18" s="24"/>
      <c r="EJL18" s="25"/>
      <c r="EJM18" s="26"/>
      <c r="EJN18" s="27"/>
      <c r="EJO18" s="21"/>
      <c r="EJP18" s="22"/>
      <c r="EJQ18" s="23"/>
      <c r="EJR18" s="23"/>
      <c r="EJS18" s="24"/>
      <c r="EJU18" s="25"/>
      <c r="EJV18" s="26"/>
      <c r="EJW18" s="27"/>
      <c r="EJX18" s="21"/>
      <c r="EJY18" s="22"/>
      <c r="EJZ18" s="23"/>
      <c r="EKA18" s="23"/>
      <c r="EKB18" s="24"/>
      <c r="EKD18" s="25"/>
      <c r="EKE18" s="26"/>
      <c r="EKF18" s="27"/>
      <c r="EKG18" s="21"/>
      <c r="EKH18" s="22"/>
      <c r="EKI18" s="23"/>
      <c r="EKJ18" s="23"/>
      <c r="EKK18" s="24"/>
      <c r="EKM18" s="25"/>
      <c r="EKN18" s="26"/>
      <c r="EKO18" s="27"/>
      <c r="EKP18" s="21"/>
      <c r="EKQ18" s="22"/>
      <c r="EKR18" s="23"/>
      <c r="EKS18" s="23"/>
      <c r="EKT18" s="24"/>
      <c r="EKV18" s="25"/>
      <c r="EKW18" s="26"/>
      <c r="EKX18" s="27"/>
      <c r="EKY18" s="21"/>
      <c r="EKZ18" s="22"/>
      <c r="ELA18" s="23"/>
      <c r="ELB18" s="23"/>
      <c r="ELC18" s="24"/>
      <c r="ELE18" s="25"/>
      <c r="ELF18" s="26"/>
      <c r="ELG18" s="27"/>
      <c r="ELH18" s="21"/>
      <c r="ELI18" s="22"/>
      <c r="ELJ18" s="23"/>
      <c r="ELK18" s="23"/>
      <c r="ELL18" s="24"/>
      <c r="ELN18" s="25"/>
      <c r="ELO18" s="26"/>
      <c r="ELP18" s="27"/>
      <c r="ELQ18" s="21"/>
      <c r="ELR18" s="22"/>
      <c r="ELS18" s="23"/>
      <c r="ELT18" s="23"/>
      <c r="ELU18" s="24"/>
      <c r="ELW18" s="25"/>
      <c r="ELX18" s="26"/>
      <c r="ELY18" s="27"/>
      <c r="ELZ18" s="21"/>
      <c r="EMA18" s="22"/>
      <c r="EMB18" s="23"/>
      <c r="EMC18" s="23"/>
      <c r="EMD18" s="24"/>
      <c r="EMF18" s="25"/>
      <c r="EMG18" s="26"/>
      <c r="EMH18" s="27"/>
      <c r="EMI18" s="21"/>
      <c r="EMJ18" s="22"/>
      <c r="EMK18" s="23"/>
      <c r="EML18" s="23"/>
      <c r="EMM18" s="24"/>
      <c r="EMO18" s="25"/>
      <c r="EMP18" s="26"/>
      <c r="EMQ18" s="27"/>
      <c r="EMR18" s="21"/>
      <c r="EMS18" s="22"/>
      <c r="EMT18" s="23"/>
      <c r="EMU18" s="23"/>
      <c r="EMV18" s="24"/>
      <c r="EMX18" s="25"/>
      <c r="EMY18" s="26"/>
      <c r="EMZ18" s="27"/>
      <c r="ENA18" s="21"/>
      <c r="ENB18" s="22"/>
      <c r="ENC18" s="23"/>
      <c r="END18" s="23"/>
      <c r="ENE18" s="24"/>
      <c r="ENG18" s="25"/>
      <c r="ENH18" s="26"/>
      <c r="ENI18" s="27"/>
      <c r="ENJ18" s="21"/>
      <c r="ENK18" s="22"/>
      <c r="ENL18" s="23"/>
      <c r="ENM18" s="23"/>
      <c r="ENN18" s="24"/>
      <c r="ENP18" s="25"/>
      <c r="ENQ18" s="26"/>
      <c r="ENR18" s="27"/>
      <c r="ENS18" s="21"/>
      <c r="ENT18" s="22"/>
      <c r="ENU18" s="23"/>
      <c r="ENV18" s="23"/>
      <c r="ENW18" s="24"/>
      <c r="ENY18" s="25"/>
      <c r="ENZ18" s="26"/>
      <c r="EOA18" s="27"/>
      <c r="EOB18" s="21"/>
      <c r="EOC18" s="22"/>
      <c r="EOD18" s="23"/>
      <c r="EOE18" s="23"/>
      <c r="EOF18" s="24"/>
      <c r="EOH18" s="25"/>
      <c r="EOI18" s="26"/>
      <c r="EOJ18" s="27"/>
      <c r="EOK18" s="21"/>
      <c r="EOL18" s="22"/>
      <c r="EOM18" s="23"/>
      <c r="EON18" s="23"/>
      <c r="EOO18" s="24"/>
      <c r="EOQ18" s="25"/>
      <c r="EOR18" s="26"/>
      <c r="EOS18" s="27"/>
      <c r="EOT18" s="21"/>
      <c r="EOU18" s="22"/>
      <c r="EOV18" s="23"/>
      <c r="EOW18" s="23"/>
      <c r="EOX18" s="24"/>
      <c r="EOZ18" s="25"/>
      <c r="EPA18" s="26"/>
      <c r="EPB18" s="27"/>
      <c r="EPC18" s="21"/>
      <c r="EPD18" s="22"/>
      <c r="EPE18" s="23"/>
      <c r="EPF18" s="23"/>
      <c r="EPG18" s="24"/>
      <c r="EPI18" s="25"/>
      <c r="EPJ18" s="26"/>
      <c r="EPK18" s="27"/>
      <c r="EPL18" s="21"/>
      <c r="EPM18" s="22"/>
      <c r="EPN18" s="23"/>
      <c r="EPO18" s="23"/>
      <c r="EPP18" s="24"/>
      <c r="EPR18" s="25"/>
      <c r="EPS18" s="26"/>
      <c r="EPT18" s="27"/>
      <c r="EPU18" s="21"/>
      <c r="EPV18" s="22"/>
      <c r="EPW18" s="23"/>
      <c r="EPX18" s="23"/>
      <c r="EPY18" s="24"/>
      <c r="EQA18" s="25"/>
      <c r="EQB18" s="26"/>
      <c r="EQC18" s="27"/>
      <c r="EQD18" s="21"/>
      <c r="EQE18" s="22"/>
      <c r="EQF18" s="23"/>
      <c r="EQG18" s="23"/>
      <c r="EQH18" s="24"/>
      <c r="EQJ18" s="25"/>
      <c r="EQK18" s="26"/>
      <c r="EQL18" s="27"/>
      <c r="EQM18" s="21"/>
      <c r="EQN18" s="22"/>
      <c r="EQO18" s="23"/>
      <c r="EQP18" s="23"/>
      <c r="EQQ18" s="24"/>
      <c r="EQS18" s="25"/>
      <c r="EQT18" s="26"/>
      <c r="EQU18" s="27"/>
      <c r="EQV18" s="21"/>
      <c r="EQW18" s="22"/>
      <c r="EQX18" s="23"/>
      <c r="EQY18" s="23"/>
      <c r="EQZ18" s="24"/>
      <c r="ERB18" s="25"/>
      <c r="ERC18" s="26"/>
      <c r="ERD18" s="27"/>
      <c r="ERE18" s="21"/>
      <c r="ERF18" s="22"/>
      <c r="ERG18" s="23"/>
      <c r="ERH18" s="23"/>
      <c r="ERI18" s="24"/>
      <c r="ERK18" s="25"/>
      <c r="ERL18" s="26"/>
      <c r="ERM18" s="27"/>
      <c r="ERN18" s="21"/>
      <c r="ERO18" s="22"/>
      <c r="ERP18" s="23"/>
      <c r="ERQ18" s="23"/>
      <c r="ERR18" s="24"/>
      <c r="ERT18" s="25"/>
      <c r="ERU18" s="26"/>
      <c r="ERV18" s="27"/>
      <c r="ERW18" s="21"/>
      <c r="ERX18" s="22"/>
      <c r="ERY18" s="23"/>
      <c r="ERZ18" s="23"/>
      <c r="ESA18" s="24"/>
      <c r="ESC18" s="25"/>
      <c r="ESD18" s="26"/>
      <c r="ESE18" s="27"/>
      <c r="ESF18" s="21"/>
      <c r="ESG18" s="22"/>
      <c r="ESH18" s="23"/>
      <c r="ESI18" s="23"/>
      <c r="ESJ18" s="24"/>
      <c r="ESL18" s="25"/>
      <c r="ESM18" s="26"/>
      <c r="ESN18" s="27"/>
      <c r="ESO18" s="21"/>
      <c r="ESP18" s="22"/>
      <c r="ESQ18" s="23"/>
      <c r="ESR18" s="23"/>
      <c r="ESS18" s="24"/>
      <c r="ESU18" s="25"/>
      <c r="ESV18" s="26"/>
      <c r="ESW18" s="27"/>
      <c r="ESX18" s="21"/>
      <c r="ESY18" s="22"/>
      <c r="ESZ18" s="23"/>
      <c r="ETA18" s="23"/>
      <c r="ETB18" s="24"/>
      <c r="ETD18" s="25"/>
      <c r="ETE18" s="26"/>
      <c r="ETF18" s="27"/>
      <c r="ETG18" s="21"/>
      <c r="ETH18" s="22"/>
      <c r="ETI18" s="23"/>
      <c r="ETJ18" s="23"/>
      <c r="ETK18" s="24"/>
      <c r="ETM18" s="25"/>
      <c r="ETN18" s="26"/>
      <c r="ETO18" s="27"/>
      <c r="ETP18" s="21"/>
      <c r="ETQ18" s="22"/>
      <c r="ETR18" s="23"/>
      <c r="ETS18" s="23"/>
      <c r="ETT18" s="24"/>
      <c r="ETV18" s="25"/>
      <c r="ETW18" s="26"/>
      <c r="ETX18" s="27"/>
      <c r="ETY18" s="21"/>
      <c r="ETZ18" s="22"/>
      <c r="EUA18" s="23"/>
      <c r="EUB18" s="23"/>
      <c r="EUC18" s="24"/>
      <c r="EUE18" s="25"/>
      <c r="EUF18" s="26"/>
      <c r="EUG18" s="27"/>
      <c r="EUH18" s="21"/>
      <c r="EUI18" s="22"/>
      <c r="EUJ18" s="23"/>
      <c r="EUK18" s="23"/>
      <c r="EUL18" s="24"/>
      <c r="EUN18" s="25"/>
      <c r="EUO18" s="26"/>
      <c r="EUP18" s="27"/>
      <c r="EUQ18" s="21"/>
      <c r="EUR18" s="22"/>
      <c r="EUS18" s="23"/>
      <c r="EUT18" s="23"/>
      <c r="EUU18" s="24"/>
      <c r="EUW18" s="25"/>
      <c r="EUX18" s="26"/>
      <c r="EUY18" s="27"/>
      <c r="EUZ18" s="21"/>
      <c r="EVA18" s="22"/>
      <c r="EVB18" s="23"/>
      <c r="EVC18" s="23"/>
      <c r="EVD18" s="24"/>
      <c r="EVF18" s="25"/>
      <c r="EVG18" s="26"/>
      <c r="EVH18" s="27"/>
      <c r="EVI18" s="21"/>
      <c r="EVJ18" s="22"/>
      <c r="EVK18" s="23"/>
      <c r="EVL18" s="23"/>
      <c r="EVM18" s="24"/>
      <c r="EVO18" s="25"/>
      <c r="EVP18" s="26"/>
      <c r="EVQ18" s="27"/>
      <c r="EVR18" s="21"/>
      <c r="EVS18" s="22"/>
      <c r="EVT18" s="23"/>
      <c r="EVU18" s="23"/>
      <c r="EVV18" s="24"/>
      <c r="EVX18" s="25"/>
      <c r="EVY18" s="26"/>
      <c r="EVZ18" s="27"/>
      <c r="EWA18" s="21"/>
      <c r="EWB18" s="22"/>
      <c r="EWC18" s="23"/>
      <c r="EWD18" s="23"/>
      <c r="EWE18" s="24"/>
      <c r="EWG18" s="25"/>
      <c r="EWH18" s="26"/>
      <c r="EWI18" s="27"/>
      <c r="EWJ18" s="21"/>
      <c r="EWK18" s="22"/>
      <c r="EWL18" s="23"/>
      <c r="EWM18" s="23"/>
      <c r="EWN18" s="24"/>
      <c r="EWP18" s="25"/>
      <c r="EWQ18" s="26"/>
      <c r="EWR18" s="27"/>
      <c r="EWS18" s="21"/>
      <c r="EWT18" s="22"/>
      <c r="EWU18" s="23"/>
      <c r="EWV18" s="23"/>
      <c r="EWW18" s="24"/>
      <c r="EWY18" s="25"/>
      <c r="EWZ18" s="26"/>
      <c r="EXA18" s="27"/>
      <c r="EXB18" s="21"/>
      <c r="EXC18" s="22"/>
      <c r="EXD18" s="23"/>
      <c r="EXE18" s="23"/>
      <c r="EXF18" s="24"/>
      <c r="EXH18" s="25"/>
      <c r="EXI18" s="26"/>
      <c r="EXJ18" s="27"/>
      <c r="EXK18" s="21"/>
      <c r="EXL18" s="22"/>
      <c r="EXM18" s="23"/>
      <c r="EXN18" s="23"/>
      <c r="EXO18" s="24"/>
      <c r="EXQ18" s="25"/>
      <c r="EXR18" s="26"/>
      <c r="EXS18" s="27"/>
      <c r="EXT18" s="21"/>
      <c r="EXU18" s="22"/>
      <c r="EXV18" s="23"/>
      <c r="EXW18" s="23"/>
      <c r="EXX18" s="24"/>
      <c r="EXZ18" s="25"/>
      <c r="EYA18" s="26"/>
      <c r="EYB18" s="27"/>
      <c r="EYC18" s="21"/>
      <c r="EYD18" s="22"/>
      <c r="EYE18" s="23"/>
      <c r="EYF18" s="23"/>
      <c r="EYG18" s="24"/>
      <c r="EYI18" s="25"/>
      <c r="EYJ18" s="26"/>
      <c r="EYK18" s="27"/>
      <c r="EYL18" s="21"/>
      <c r="EYM18" s="22"/>
      <c r="EYN18" s="23"/>
      <c r="EYO18" s="23"/>
      <c r="EYP18" s="24"/>
      <c r="EYR18" s="25"/>
      <c r="EYS18" s="26"/>
      <c r="EYT18" s="27"/>
      <c r="EYU18" s="21"/>
      <c r="EYV18" s="22"/>
      <c r="EYW18" s="23"/>
      <c r="EYX18" s="23"/>
      <c r="EYY18" s="24"/>
      <c r="EZA18" s="25"/>
      <c r="EZB18" s="26"/>
      <c r="EZC18" s="27"/>
      <c r="EZD18" s="21"/>
      <c r="EZE18" s="22"/>
      <c r="EZF18" s="23"/>
      <c r="EZG18" s="23"/>
      <c r="EZH18" s="24"/>
      <c r="EZJ18" s="25"/>
      <c r="EZK18" s="26"/>
      <c r="EZL18" s="27"/>
      <c r="EZM18" s="21"/>
      <c r="EZN18" s="22"/>
      <c r="EZO18" s="23"/>
      <c r="EZP18" s="23"/>
      <c r="EZQ18" s="24"/>
      <c r="EZS18" s="25"/>
      <c r="EZT18" s="26"/>
      <c r="EZU18" s="27"/>
      <c r="EZV18" s="21"/>
      <c r="EZW18" s="22"/>
      <c r="EZX18" s="23"/>
      <c r="EZY18" s="23"/>
      <c r="EZZ18" s="24"/>
      <c r="FAB18" s="25"/>
      <c r="FAC18" s="26"/>
      <c r="FAD18" s="27"/>
      <c r="FAE18" s="21"/>
      <c r="FAF18" s="22"/>
      <c r="FAG18" s="23"/>
      <c r="FAH18" s="23"/>
      <c r="FAI18" s="24"/>
      <c r="FAK18" s="25"/>
      <c r="FAL18" s="26"/>
      <c r="FAM18" s="27"/>
      <c r="FAN18" s="21"/>
      <c r="FAO18" s="22"/>
      <c r="FAP18" s="23"/>
      <c r="FAQ18" s="23"/>
      <c r="FAR18" s="24"/>
      <c r="FAT18" s="25"/>
      <c r="FAU18" s="26"/>
      <c r="FAV18" s="27"/>
      <c r="FAW18" s="21"/>
      <c r="FAX18" s="22"/>
      <c r="FAY18" s="23"/>
      <c r="FAZ18" s="23"/>
      <c r="FBA18" s="24"/>
      <c r="FBC18" s="25"/>
      <c r="FBD18" s="26"/>
      <c r="FBE18" s="27"/>
      <c r="FBF18" s="21"/>
      <c r="FBG18" s="22"/>
      <c r="FBH18" s="23"/>
      <c r="FBI18" s="23"/>
      <c r="FBJ18" s="24"/>
      <c r="FBL18" s="25"/>
      <c r="FBM18" s="26"/>
      <c r="FBN18" s="27"/>
      <c r="FBO18" s="21"/>
      <c r="FBP18" s="22"/>
      <c r="FBQ18" s="23"/>
      <c r="FBR18" s="23"/>
      <c r="FBS18" s="24"/>
      <c r="FBU18" s="25"/>
      <c r="FBV18" s="26"/>
      <c r="FBW18" s="27"/>
      <c r="FBX18" s="21"/>
      <c r="FBY18" s="22"/>
      <c r="FBZ18" s="23"/>
      <c r="FCA18" s="23"/>
      <c r="FCB18" s="24"/>
      <c r="FCD18" s="25"/>
      <c r="FCE18" s="26"/>
      <c r="FCF18" s="27"/>
      <c r="FCG18" s="21"/>
      <c r="FCH18" s="22"/>
      <c r="FCI18" s="23"/>
      <c r="FCJ18" s="23"/>
      <c r="FCK18" s="24"/>
      <c r="FCM18" s="25"/>
      <c r="FCN18" s="26"/>
      <c r="FCO18" s="27"/>
      <c r="FCP18" s="21"/>
      <c r="FCQ18" s="22"/>
      <c r="FCR18" s="23"/>
      <c r="FCS18" s="23"/>
      <c r="FCT18" s="24"/>
      <c r="FCV18" s="25"/>
      <c r="FCW18" s="26"/>
      <c r="FCX18" s="27"/>
      <c r="FCY18" s="21"/>
      <c r="FCZ18" s="22"/>
      <c r="FDA18" s="23"/>
      <c r="FDB18" s="23"/>
      <c r="FDC18" s="24"/>
      <c r="FDE18" s="25"/>
      <c r="FDF18" s="26"/>
      <c r="FDG18" s="27"/>
      <c r="FDH18" s="21"/>
      <c r="FDI18" s="22"/>
      <c r="FDJ18" s="23"/>
      <c r="FDK18" s="23"/>
      <c r="FDL18" s="24"/>
      <c r="FDN18" s="25"/>
      <c r="FDO18" s="26"/>
      <c r="FDP18" s="27"/>
      <c r="FDQ18" s="21"/>
      <c r="FDR18" s="22"/>
      <c r="FDS18" s="23"/>
      <c r="FDT18" s="23"/>
      <c r="FDU18" s="24"/>
      <c r="FDW18" s="25"/>
      <c r="FDX18" s="26"/>
      <c r="FDY18" s="27"/>
      <c r="FDZ18" s="21"/>
      <c r="FEA18" s="22"/>
      <c r="FEB18" s="23"/>
      <c r="FEC18" s="23"/>
      <c r="FED18" s="24"/>
      <c r="FEF18" s="25"/>
      <c r="FEG18" s="26"/>
      <c r="FEH18" s="27"/>
      <c r="FEI18" s="21"/>
      <c r="FEJ18" s="22"/>
      <c r="FEK18" s="23"/>
      <c r="FEL18" s="23"/>
      <c r="FEM18" s="24"/>
      <c r="FEO18" s="25"/>
      <c r="FEP18" s="26"/>
      <c r="FEQ18" s="27"/>
      <c r="FER18" s="21"/>
      <c r="FES18" s="22"/>
      <c r="FET18" s="23"/>
      <c r="FEU18" s="23"/>
      <c r="FEV18" s="24"/>
      <c r="FEX18" s="25"/>
      <c r="FEY18" s="26"/>
      <c r="FEZ18" s="27"/>
      <c r="FFA18" s="21"/>
      <c r="FFB18" s="22"/>
      <c r="FFC18" s="23"/>
      <c r="FFD18" s="23"/>
      <c r="FFE18" s="24"/>
      <c r="FFG18" s="25"/>
      <c r="FFH18" s="26"/>
      <c r="FFI18" s="27"/>
      <c r="FFJ18" s="21"/>
      <c r="FFK18" s="22"/>
      <c r="FFL18" s="23"/>
      <c r="FFM18" s="23"/>
      <c r="FFN18" s="24"/>
      <c r="FFP18" s="25"/>
      <c r="FFQ18" s="26"/>
      <c r="FFR18" s="27"/>
      <c r="FFS18" s="21"/>
      <c r="FFT18" s="22"/>
      <c r="FFU18" s="23"/>
      <c r="FFV18" s="23"/>
      <c r="FFW18" s="24"/>
      <c r="FFY18" s="25"/>
      <c r="FFZ18" s="26"/>
      <c r="FGA18" s="27"/>
      <c r="FGB18" s="21"/>
      <c r="FGC18" s="22"/>
      <c r="FGD18" s="23"/>
      <c r="FGE18" s="23"/>
      <c r="FGF18" s="24"/>
      <c r="FGH18" s="25"/>
      <c r="FGI18" s="26"/>
      <c r="FGJ18" s="27"/>
      <c r="FGK18" s="21"/>
      <c r="FGL18" s="22"/>
      <c r="FGM18" s="23"/>
      <c r="FGN18" s="23"/>
      <c r="FGO18" s="24"/>
      <c r="FGQ18" s="25"/>
      <c r="FGR18" s="26"/>
      <c r="FGS18" s="27"/>
      <c r="FGT18" s="21"/>
      <c r="FGU18" s="22"/>
      <c r="FGV18" s="23"/>
      <c r="FGW18" s="23"/>
      <c r="FGX18" s="24"/>
      <c r="FGZ18" s="25"/>
      <c r="FHA18" s="26"/>
      <c r="FHB18" s="27"/>
      <c r="FHC18" s="21"/>
      <c r="FHD18" s="22"/>
      <c r="FHE18" s="23"/>
      <c r="FHF18" s="23"/>
      <c r="FHG18" s="24"/>
      <c r="FHI18" s="25"/>
      <c r="FHJ18" s="26"/>
      <c r="FHK18" s="27"/>
      <c r="FHL18" s="21"/>
      <c r="FHM18" s="22"/>
      <c r="FHN18" s="23"/>
      <c r="FHO18" s="23"/>
      <c r="FHP18" s="24"/>
      <c r="FHR18" s="25"/>
      <c r="FHS18" s="26"/>
      <c r="FHT18" s="27"/>
      <c r="FHU18" s="21"/>
      <c r="FHV18" s="22"/>
      <c r="FHW18" s="23"/>
      <c r="FHX18" s="23"/>
      <c r="FHY18" s="24"/>
      <c r="FIA18" s="25"/>
      <c r="FIB18" s="26"/>
      <c r="FIC18" s="27"/>
      <c r="FID18" s="21"/>
      <c r="FIE18" s="22"/>
      <c r="FIF18" s="23"/>
      <c r="FIG18" s="23"/>
      <c r="FIH18" s="24"/>
      <c r="FIJ18" s="25"/>
      <c r="FIK18" s="26"/>
      <c r="FIL18" s="27"/>
      <c r="FIM18" s="21"/>
      <c r="FIN18" s="22"/>
      <c r="FIO18" s="23"/>
      <c r="FIP18" s="23"/>
      <c r="FIQ18" s="24"/>
      <c r="FIS18" s="25"/>
      <c r="FIT18" s="26"/>
      <c r="FIU18" s="27"/>
      <c r="FIV18" s="21"/>
      <c r="FIW18" s="22"/>
      <c r="FIX18" s="23"/>
      <c r="FIY18" s="23"/>
      <c r="FIZ18" s="24"/>
      <c r="FJB18" s="25"/>
      <c r="FJC18" s="26"/>
      <c r="FJD18" s="27"/>
      <c r="FJE18" s="21"/>
      <c r="FJF18" s="22"/>
      <c r="FJG18" s="23"/>
      <c r="FJH18" s="23"/>
      <c r="FJI18" s="24"/>
      <c r="FJK18" s="25"/>
      <c r="FJL18" s="26"/>
      <c r="FJM18" s="27"/>
      <c r="FJN18" s="21"/>
      <c r="FJO18" s="22"/>
      <c r="FJP18" s="23"/>
      <c r="FJQ18" s="23"/>
      <c r="FJR18" s="24"/>
      <c r="FJT18" s="25"/>
      <c r="FJU18" s="26"/>
      <c r="FJV18" s="27"/>
      <c r="FJW18" s="21"/>
      <c r="FJX18" s="22"/>
      <c r="FJY18" s="23"/>
      <c r="FJZ18" s="23"/>
      <c r="FKA18" s="24"/>
      <c r="FKC18" s="25"/>
      <c r="FKD18" s="26"/>
      <c r="FKE18" s="27"/>
      <c r="FKF18" s="21"/>
      <c r="FKG18" s="22"/>
      <c r="FKH18" s="23"/>
      <c r="FKI18" s="23"/>
      <c r="FKJ18" s="24"/>
      <c r="FKL18" s="25"/>
      <c r="FKM18" s="26"/>
      <c r="FKN18" s="27"/>
      <c r="FKO18" s="21"/>
      <c r="FKP18" s="22"/>
      <c r="FKQ18" s="23"/>
      <c r="FKR18" s="23"/>
      <c r="FKS18" s="24"/>
      <c r="FKU18" s="25"/>
      <c r="FKV18" s="26"/>
      <c r="FKW18" s="27"/>
      <c r="FKX18" s="21"/>
      <c r="FKY18" s="22"/>
      <c r="FKZ18" s="23"/>
      <c r="FLA18" s="23"/>
      <c r="FLB18" s="24"/>
      <c r="FLD18" s="25"/>
      <c r="FLE18" s="26"/>
      <c r="FLF18" s="27"/>
      <c r="FLG18" s="21"/>
      <c r="FLH18" s="22"/>
      <c r="FLI18" s="23"/>
      <c r="FLJ18" s="23"/>
      <c r="FLK18" s="24"/>
      <c r="FLM18" s="25"/>
      <c r="FLN18" s="26"/>
      <c r="FLO18" s="27"/>
      <c r="FLP18" s="21"/>
      <c r="FLQ18" s="22"/>
      <c r="FLR18" s="23"/>
      <c r="FLS18" s="23"/>
      <c r="FLT18" s="24"/>
      <c r="FLV18" s="25"/>
      <c r="FLW18" s="26"/>
      <c r="FLX18" s="27"/>
      <c r="FLY18" s="21"/>
      <c r="FLZ18" s="22"/>
      <c r="FMA18" s="23"/>
      <c r="FMB18" s="23"/>
      <c r="FMC18" s="24"/>
      <c r="FME18" s="25"/>
      <c r="FMF18" s="26"/>
      <c r="FMG18" s="27"/>
      <c r="FMH18" s="21"/>
      <c r="FMI18" s="22"/>
      <c r="FMJ18" s="23"/>
      <c r="FMK18" s="23"/>
      <c r="FML18" s="24"/>
      <c r="FMN18" s="25"/>
      <c r="FMO18" s="26"/>
      <c r="FMP18" s="27"/>
      <c r="FMQ18" s="21"/>
      <c r="FMR18" s="22"/>
      <c r="FMS18" s="23"/>
      <c r="FMT18" s="23"/>
      <c r="FMU18" s="24"/>
      <c r="FMW18" s="25"/>
      <c r="FMX18" s="26"/>
      <c r="FMY18" s="27"/>
      <c r="FMZ18" s="21"/>
      <c r="FNA18" s="22"/>
      <c r="FNB18" s="23"/>
      <c r="FNC18" s="23"/>
      <c r="FND18" s="24"/>
      <c r="FNF18" s="25"/>
      <c r="FNG18" s="26"/>
      <c r="FNH18" s="27"/>
      <c r="FNI18" s="21"/>
      <c r="FNJ18" s="22"/>
      <c r="FNK18" s="23"/>
      <c r="FNL18" s="23"/>
      <c r="FNM18" s="24"/>
      <c r="FNO18" s="25"/>
      <c r="FNP18" s="26"/>
      <c r="FNQ18" s="27"/>
      <c r="FNR18" s="21"/>
      <c r="FNS18" s="22"/>
      <c r="FNT18" s="23"/>
      <c r="FNU18" s="23"/>
      <c r="FNV18" s="24"/>
      <c r="FNX18" s="25"/>
      <c r="FNY18" s="26"/>
      <c r="FNZ18" s="27"/>
      <c r="FOA18" s="21"/>
      <c r="FOB18" s="22"/>
      <c r="FOC18" s="23"/>
      <c r="FOD18" s="23"/>
      <c r="FOE18" s="24"/>
      <c r="FOG18" s="25"/>
      <c r="FOH18" s="26"/>
      <c r="FOI18" s="27"/>
      <c r="FOJ18" s="21"/>
      <c r="FOK18" s="22"/>
      <c r="FOL18" s="23"/>
      <c r="FOM18" s="23"/>
      <c r="FON18" s="24"/>
      <c r="FOP18" s="25"/>
      <c r="FOQ18" s="26"/>
      <c r="FOR18" s="27"/>
      <c r="FOS18" s="21"/>
      <c r="FOT18" s="22"/>
      <c r="FOU18" s="23"/>
      <c r="FOV18" s="23"/>
      <c r="FOW18" s="24"/>
      <c r="FOY18" s="25"/>
      <c r="FOZ18" s="26"/>
      <c r="FPA18" s="27"/>
      <c r="FPB18" s="21"/>
      <c r="FPC18" s="22"/>
      <c r="FPD18" s="23"/>
      <c r="FPE18" s="23"/>
      <c r="FPF18" s="24"/>
      <c r="FPH18" s="25"/>
      <c r="FPI18" s="26"/>
      <c r="FPJ18" s="27"/>
      <c r="FPK18" s="21"/>
      <c r="FPL18" s="22"/>
      <c r="FPM18" s="23"/>
      <c r="FPN18" s="23"/>
      <c r="FPO18" s="24"/>
      <c r="FPQ18" s="25"/>
      <c r="FPR18" s="26"/>
      <c r="FPS18" s="27"/>
      <c r="FPT18" s="21"/>
      <c r="FPU18" s="22"/>
      <c r="FPV18" s="23"/>
      <c r="FPW18" s="23"/>
      <c r="FPX18" s="24"/>
      <c r="FPZ18" s="25"/>
      <c r="FQA18" s="26"/>
      <c r="FQB18" s="27"/>
      <c r="FQC18" s="21"/>
      <c r="FQD18" s="22"/>
      <c r="FQE18" s="23"/>
      <c r="FQF18" s="23"/>
      <c r="FQG18" s="24"/>
      <c r="FQI18" s="25"/>
      <c r="FQJ18" s="26"/>
      <c r="FQK18" s="27"/>
      <c r="FQL18" s="21"/>
      <c r="FQM18" s="22"/>
      <c r="FQN18" s="23"/>
      <c r="FQO18" s="23"/>
      <c r="FQP18" s="24"/>
      <c r="FQR18" s="25"/>
      <c r="FQS18" s="26"/>
      <c r="FQT18" s="27"/>
      <c r="FQU18" s="21"/>
      <c r="FQV18" s="22"/>
      <c r="FQW18" s="23"/>
      <c r="FQX18" s="23"/>
      <c r="FQY18" s="24"/>
      <c r="FRA18" s="25"/>
      <c r="FRB18" s="26"/>
      <c r="FRC18" s="27"/>
      <c r="FRD18" s="21"/>
      <c r="FRE18" s="22"/>
      <c r="FRF18" s="23"/>
      <c r="FRG18" s="23"/>
      <c r="FRH18" s="24"/>
      <c r="FRJ18" s="25"/>
      <c r="FRK18" s="26"/>
      <c r="FRL18" s="27"/>
      <c r="FRM18" s="21"/>
      <c r="FRN18" s="22"/>
      <c r="FRO18" s="23"/>
      <c r="FRP18" s="23"/>
      <c r="FRQ18" s="24"/>
      <c r="FRS18" s="25"/>
      <c r="FRT18" s="26"/>
      <c r="FRU18" s="27"/>
      <c r="FRV18" s="21"/>
      <c r="FRW18" s="22"/>
      <c r="FRX18" s="23"/>
      <c r="FRY18" s="23"/>
      <c r="FRZ18" s="24"/>
      <c r="FSB18" s="25"/>
      <c r="FSC18" s="26"/>
      <c r="FSD18" s="27"/>
      <c r="FSE18" s="21"/>
      <c r="FSF18" s="22"/>
      <c r="FSG18" s="23"/>
      <c r="FSH18" s="23"/>
      <c r="FSI18" s="24"/>
      <c r="FSK18" s="25"/>
      <c r="FSL18" s="26"/>
      <c r="FSM18" s="27"/>
      <c r="FSN18" s="21"/>
      <c r="FSO18" s="22"/>
      <c r="FSP18" s="23"/>
      <c r="FSQ18" s="23"/>
      <c r="FSR18" s="24"/>
      <c r="FST18" s="25"/>
      <c r="FSU18" s="26"/>
      <c r="FSV18" s="27"/>
      <c r="FSW18" s="21"/>
      <c r="FSX18" s="22"/>
      <c r="FSY18" s="23"/>
      <c r="FSZ18" s="23"/>
      <c r="FTA18" s="24"/>
      <c r="FTC18" s="25"/>
      <c r="FTD18" s="26"/>
      <c r="FTE18" s="27"/>
      <c r="FTF18" s="21"/>
      <c r="FTG18" s="22"/>
      <c r="FTH18" s="23"/>
      <c r="FTI18" s="23"/>
      <c r="FTJ18" s="24"/>
      <c r="FTL18" s="25"/>
      <c r="FTM18" s="26"/>
      <c r="FTN18" s="27"/>
      <c r="FTO18" s="21"/>
      <c r="FTP18" s="22"/>
      <c r="FTQ18" s="23"/>
      <c r="FTR18" s="23"/>
      <c r="FTS18" s="24"/>
      <c r="FTU18" s="25"/>
      <c r="FTV18" s="26"/>
      <c r="FTW18" s="27"/>
      <c r="FTX18" s="21"/>
      <c r="FTY18" s="22"/>
      <c r="FTZ18" s="23"/>
      <c r="FUA18" s="23"/>
      <c r="FUB18" s="24"/>
      <c r="FUD18" s="25"/>
      <c r="FUE18" s="26"/>
      <c r="FUF18" s="27"/>
      <c r="FUG18" s="21"/>
      <c r="FUH18" s="22"/>
      <c r="FUI18" s="23"/>
      <c r="FUJ18" s="23"/>
      <c r="FUK18" s="24"/>
      <c r="FUM18" s="25"/>
      <c r="FUN18" s="26"/>
      <c r="FUO18" s="27"/>
      <c r="FUP18" s="21"/>
      <c r="FUQ18" s="22"/>
      <c r="FUR18" s="23"/>
      <c r="FUS18" s="23"/>
      <c r="FUT18" s="24"/>
      <c r="FUV18" s="25"/>
      <c r="FUW18" s="26"/>
      <c r="FUX18" s="27"/>
      <c r="FUY18" s="21"/>
      <c r="FUZ18" s="22"/>
      <c r="FVA18" s="23"/>
      <c r="FVB18" s="23"/>
      <c r="FVC18" s="24"/>
      <c r="FVE18" s="25"/>
      <c r="FVF18" s="26"/>
      <c r="FVG18" s="27"/>
      <c r="FVH18" s="21"/>
      <c r="FVI18" s="22"/>
      <c r="FVJ18" s="23"/>
      <c r="FVK18" s="23"/>
      <c r="FVL18" s="24"/>
      <c r="FVN18" s="25"/>
      <c r="FVO18" s="26"/>
      <c r="FVP18" s="27"/>
      <c r="FVQ18" s="21"/>
      <c r="FVR18" s="22"/>
      <c r="FVS18" s="23"/>
      <c r="FVT18" s="23"/>
      <c r="FVU18" s="24"/>
      <c r="FVW18" s="25"/>
      <c r="FVX18" s="26"/>
      <c r="FVY18" s="27"/>
      <c r="FVZ18" s="21"/>
      <c r="FWA18" s="22"/>
      <c r="FWB18" s="23"/>
      <c r="FWC18" s="23"/>
      <c r="FWD18" s="24"/>
      <c r="FWF18" s="25"/>
      <c r="FWG18" s="26"/>
      <c r="FWH18" s="27"/>
      <c r="FWI18" s="21"/>
      <c r="FWJ18" s="22"/>
      <c r="FWK18" s="23"/>
      <c r="FWL18" s="23"/>
      <c r="FWM18" s="24"/>
      <c r="FWO18" s="25"/>
      <c r="FWP18" s="26"/>
      <c r="FWQ18" s="27"/>
      <c r="FWR18" s="21"/>
      <c r="FWS18" s="22"/>
      <c r="FWT18" s="23"/>
      <c r="FWU18" s="23"/>
      <c r="FWV18" s="24"/>
      <c r="FWX18" s="25"/>
      <c r="FWY18" s="26"/>
      <c r="FWZ18" s="27"/>
      <c r="FXA18" s="21"/>
      <c r="FXB18" s="22"/>
      <c r="FXC18" s="23"/>
      <c r="FXD18" s="23"/>
      <c r="FXE18" s="24"/>
      <c r="FXG18" s="25"/>
      <c r="FXH18" s="26"/>
      <c r="FXI18" s="27"/>
      <c r="FXJ18" s="21"/>
      <c r="FXK18" s="22"/>
      <c r="FXL18" s="23"/>
      <c r="FXM18" s="23"/>
      <c r="FXN18" s="24"/>
      <c r="FXP18" s="25"/>
      <c r="FXQ18" s="26"/>
      <c r="FXR18" s="27"/>
      <c r="FXS18" s="21"/>
      <c r="FXT18" s="22"/>
      <c r="FXU18" s="23"/>
      <c r="FXV18" s="23"/>
      <c r="FXW18" s="24"/>
      <c r="FXY18" s="25"/>
      <c r="FXZ18" s="26"/>
      <c r="FYA18" s="27"/>
      <c r="FYB18" s="21"/>
      <c r="FYC18" s="22"/>
      <c r="FYD18" s="23"/>
      <c r="FYE18" s="23"/>
      <c r="FYF18" s="24"/>
      <c r="FYH18" s="25"/>
      <c r="FYI18" s="26"/>
      <c r="FYJ18" s="27"/>
      <c r="FYK18" s="21"/>
      <c r="FYL18" s="22"/>
      <c r="FYM18" s="23"/>
      <c r="FYN18" s="23"/>
      <c r="FYO18" s="24"/>
      <c r="FYQ18" s="25"/>
      <c r="FYR18" s="26"/>
      <c r="FYS18" s="27"/>
      <c r="FYT18" s="21"/>
      <c r="FYU18" s="22"/>
      <c r="FYV18" s="23"/>
      <c r="FYW18" s="23"/>
      <c r="FYX18" s="24"/>
      <c r="FYZ18" s="25"/>
      <c r="FZA18" s="26"/>
      <c r="FZB18" s="27"/>
      <c r="FZC18" s="21"/>
      <c r="FZD18" s="22"/>
      <c r="FZE18" s="23"/>
      <c r="FZF18" s="23"/>
      <c r="FZG18" s="24"/>
      <c r="FZI18" s="25"/>
      <c r="FZJ18" s="26"/>
      <c r="FZK18" s="27"/>
      <c r="FZL18" s="21"/>
      <c r="FZM18" s="22"/>
      <c r="FZN18" s="23"/>
      <c r="FZO18" s="23"/>
      <c r="FZP18" s="24"/>
      <c r="FZR18" s="25"/>
      <c r="FZS18" s="26"/>
      <c r="FZT18" s="27"/>
      <c r="FZU18" s="21"/>
      <c r="FZV18" s="22"/>
      <c r="FZW18" s="23"/>
      <c r="FZX18" s="23"/>
      <c r="FZY18" s="24"/>
      <c r="GAA18" s="25"/>
      <c r="GAB18" s="26"/>
      <c r="GAC18" s="27"/>
      <c r="GAD18" s="21"/>
      <c r="GAE18" s="22"/>
      <c r="GAF18" s="23"/>
      <c r="GAG18" s="23"/>
      <c r="GAH18" s="24"/>
      <c r="GAJ18" s="25"/>
      <c r="GAK18" s="26"/>
      <c r="GAL18" s="27"/>
      <c r="GAM18" s="21"/>
      <c r="GAN18" s="22"/>
      <c r="GAO18" s="23"/>
      <c r="GAP18" s="23"/>
      <c r="GAQ18" s="24"/>
      <c r="GAS18" s="25"/>
      <c r="GAT18" s="26"/>
      <c r="GAU18" s="27"/>
      <c r="GAV18" s="21"/>
      <c r="GAW18" s="22"/>
      <c r="GAX18" s="23"/>
      <c r="GAY18" s="23"/>
      <c r="GAZ18" s="24"/>
      <c r="GBB18" s="25"/>
      <c r="GBC18" s="26"/>
      <c r="GBD18" s="27"/>
      <c r="GBE18" s="21"/>
      <c r="GBF18" s="22"/>
      <c r="GBG18" s="23"/>
      <c r="GBH18" s="23"/>
      <c r="GBI18" s="24"/>
      <c r="GBK18" s="25"/>
      <c r="GBL18" s="26"/>
      <c r="GBM18" s="27"/>
      <c r="GBN18" s="21"/>
      <c r="GBO18" s="22"/>
      <c r="GBP18" s="23"/>
      <c r="GBQ18" s="23"/>
      <c r="GBR18" s="24"/>
      <c r="GBT18" s="25"/>
      <c r="GBU18" s="26"/>
      <c r="GBV18" s="27"/>
      <c r="GBW18" s="21"/>
      <c r="GBX18" s="22"/>
      <c r="GBY18" s="23"/>
      <c r="GBZ18" s="23"/>
      <c r="GCA18" s="24"/>
      <c r="GCC18" s="25"/>
      <c r="GCD18" s="26"/>
      <c r="GCE18" s="27"/>
      <c r="GCF18" s="21"/>
      <c r="GCG18" s="22"/>
      <c r="GCH18" s="23"/>
      <c r="GCI18" s="23"/>
      <c r="GCJ18" s="24"/>
      <c r="GCL18" s="25"/>
      <c r="GCM18" s="26"/>
      <c r="GCN18" s="27"/>
      <c r="GCO18" s="21"/>
      <c r="GCP18" s="22"/>
      <c r="GCQ18" s="23"/>
      <c r="GCR18" s="23"/>
      <c r="GCS18" s="24"/>
      <c r="GCU18" s="25"/>
      <c r="GCV18" s="26"/>
      <c r="GCW18" s="27"/>
      <c r="GCX18" s="21"/>
      <c r="GCY18" s="22"/>
      <c r="GCZ18" s="23"/>
      <c r="GDA18" s="23"/>
      <c r="GDB18" s="24"/>
      <c r="GDD18" s="25"/>
      <c r="GDE18" s="26"/>
      <c r="GDF18" s="27"/>
      <c r="GDG18" s="21"/>
      <c r="GDH18" s="22"/>
      <c r="GDI18" s="23"/>
      <c r="GDJ18" s="23"/>
      <c r="GDK18" s="24"/>
      <c r="GDM18" s="25"/>
      <c r="GDN18" s="26"/>
      <c r="GDO18" s="27"/>
      <c r="GDP18" s="21"/>
      <c r="GDQ18" s="22"/>
      <c r="GDR18" s="23"/>
      <c r="GDS18" s="23"/>
      <c r="GDT18" s="24"/>
      <c r="GDV18" s="25"/>
      <c r="GDW18" s="26"/>
      <c r="GDX18" s="27"/>
      <c r="GDY18" s="21"/>
      <c r="GDZ18" s="22"/>
      <c r="GEA18" s="23"/>
      <c r="GEB18" s="23"/>
      <c r="GEC18" s="24"/>
      <c r="GEE18" s="25"/>
      <c r="GEF18" s="26"/>
      <c r="GEG18" s="27"/>
      <c r="GEH18" s="21"/>
      <c r="GEI18" s="22"/>
      <c r="GEJ18" s="23"/>
      <c r="GEK18" s="23"/>
      <c r="GEL18" s="24"/>
      <c r="GEN18" s="25"/>
      <c r="GEO18" s="26"/>
      <c r="GEP18" s="27"/>
      <c r="GEQ18" s="21"/>
      <c r="GER18" s="22"/>
      <c r="GES18" s="23"/>
      <c r="GET18" s="23"/>
      <c r="GEU18" s="24"/>
      <c r="GEW18" s="25"/>
      <c r="GEX18" s="26"/>
      <c r="GEY18" s="27"/>
      <c r="GEZ18" s="21"/>
      <c r="GFA18" s="22"/>
      <c r="GFB18" s="23"/>
      <c r="GFC18" s="23"/>
      <c r="GFD18" s="24"/>
      <c r="GFF18" s="25"/>
      <c r="GFG18" s="26"/>
      <c r="GFH18" s="27"/>
      <c r="GFI18" s="21"/>
      <c r="GFJ18" s="22"/>
      <c r="GFK18" s="23"/>
      <c r="GFL18" s="23"/>
      <c r="GFM18" s="24"/>
      <c r="GFO18" s="25"/>
      <c r="GFP18" s="26"/>
      <c r="GFQ18" s="27"/>
      <c r="GFR18" s="21"/>
      <c r="GFS18" s="22"/>
      <c r="GFT18" s="23"/>
      <c r="GFU18" s="23"/>
      <c r="GFV18" s="24"/>
      <c r="GFX18" s="25"/>
      <c r="GFY18" s="26"/>
      <c r="GFZ18" s="27"/>
      <c r="GGA18" s="21"/>
      <c r="GGB18" s="22"/>
      <c r="GGC18" s="23"/>
      <c r="GGD18" s="23"/>
      <c r="GGE18" s="24"/>
      <c r="GGG18" s="25"/>
      <c r="GGH18" s="26"/>
      <c r="GGI18" s="27"/>
      <c r="GGJ18" s="21"/>
      <c r="GGK18" s="22"/>
      <c r="GGL18" s="23"/>
      <c r="GGM18" s="23"/>
      <c r="GGN18" s="24"/>
      <c r="GGP18" s="25"/>
      <c r="GGQ18" s="26"/>
      <c r="GGR18" s="27"/>
      <c r="GGS18" s="21"/>
      <c r="GGT18" s="22"/>
      <c r="GGU18" s="23"/>
      <c r="GGV18" s="23"/>
      <c r="GGW18" s="24"/>
      <c r="GGY18" s="25"/>
      <c r="GGZ18" s="26"/>
      <c r="GHA18" s="27"/>
      <c r="GHB18" s="21"/>
      <c r="GHC18" s="22"/>
      <c r="GHD18" s="23"/>
      <c r="GHE18" s="23"/>
      <c r="GHF18" s="24"/>
      <c r="GHH18" s="25"/>
      <c r="GHI18" s="26"/>
      <c r="GHJ18" s="27"/>
      <c r="GHK18" s="21"/>
      <c r="GHL18" s="22"/>
      <c r="GHM18" s="23"/>
      <c r="GHN18" s="23"/>
      <c r="GHO18" s="24"/>
      <c r="GHQ18" s="25"/>
      <c r="GHR18" s="26"/>
      <c r="GHS18" s="27"/>
      <c r="GHT18" s="21"/>
      <c r="GHU18" s="22"/>
      <c r="GHV18" s="23"/>
      <c r="GHW18" s="23"/>
      <c r="GHX18" s="24"/>
      <c r="GHZ18" s="25"/>
      <c r="GIA18" s="26"/>
      <c r="GIB18" s="27"/>
      <c r="GIC18" s="21"/>
      <c r="GID18" s="22"/>
      <c r="GIE18" s="23"/>
      <c r="GIF18" s="23"/>
      <c r="GIG18" s="24"/>
      <c r="GII18" s="25"/>
      <c r="GIJ18" s="26"/>
      <c r="GIK18" s="27"/>
      <c r="GIL18" s="21"/>
      <c r="GIM18" s="22"/>
      <c r="GIN18" s="23"/>
      <c r="GIO18" s="23"/>
      <c r="GIP18" s="24"/>
      <c r="GIR18" s="25"/>
      <c r="GIS18" s="26"/>
      <c r="GIT18" s="27"/>
      <c r="GIU18" s="21"/>
      <c r="GIV18" s="22"/>
      <c r="GIW18" s="23"/>
      <c r="GIX18" s="23"/>
      <c r="GIY18" s="24"/>
      <c r="GJA18" s="25"/>
      <c r="GJB18" s="26"/>
      <c r="GJC18" s="27"/>
      <c r="GJD18" s="21"/>
      <c r="GJE18" s="22"/>
      <c r="GJF18" s="23"/>
      <c r="GJG18" s="23"/>
      <c r="GJH18" s="24"/>
      <c r="GJJ18" s="25"/>
      <c r="GJK18" s="26"/>
      <c r="GJL18" s="27"/>
      <c r="GJM18" s="21"/>
      <c r="GJN18" s="22"/>
      <c r="GJO18" s="23"/>
      <c r="GJP18" s="23"/>
      <c r="GJQ18" s="24"/>
      <c r="GJS18" s="25"/>
      <c r="GJT18" s="26"/>
      <c r="GJU18" s="27"/>
      <c r="GJV18" s="21"/>
      <c r="GJW18" s="22"/>
      <c r="GJX18" s="23"/>
      <c r="GJY18" s="23"/>
      <c r="GJZ18" s="24"/>
      <c r="GKB18" s="25"/>
      <c r="GKC18" s="26"/>
      <c r="GKD18" s="27"/>
      <c r="GKE18" s="21"/>
      <c r="GKF18" s="22"/>
      <c r="GKG18" s="23"/>
      <c r="GKH18" s="23"/>
      <c r="GKI18" s="24"/>
      <c r="GKK18" s="25"/>
      <c r="GKL18" s="26"/>
      <c r="GKM18" s="27"/>
      <c r="GKN18" s="21"/>
      <c r="GKO18" s="22"/>
      <c r="GKP18" s="23"/>
      <c r="GKQ18" s="23"/>
      <c r="GKR18" s="24"/>
      <c r="GKT18" s="25"/>
      <c r="GKU18" s="26"/>
      <c r="GKV18" s="27"/>
      <c r="GKW18" s="21"/>
      <c r="GKX18" s="22"/>
      <c r="GKY18" s="23"/>
      <c r="GKZ18" s="23"/>
      <c r="GLA18" s="24"/>
      <c r="GLC18" s="25"/>
      <c r="GLD18" s="26"/>
      <c r="GLE18" s="27"/>
      <c r="GLF18" s="21"/>
      <c r="GLG18" s="22"/>
      <c r="GLH18" s="23"/>
      <c r="GLI18" s="23"/>
      <c r="GLJ18" s="24"/>
      <c r="GLL18" s="25"/>
      <c r="GLM18" s="26"/>
      <c r="GLN18" s="27"/>
      <c r="GLO18" s="21"/>
      <c r="GLP18" s="22"/>
      <c r="GLQ18" s="23"/>
      <c r="GLR18" s="23"/>
      <c r="GLS18" s="24"/>
      <c r="GLU18" s="25"/>
      <c r="GLV18" s="26"/>
      <c r="GLW18" s="27"/>
      <c r="GLX18" s="21"/>
      <c r="GLY18" s="22"/>
      <c r="GLZ18" s="23"/>
      <c r="GMA18" s="23"/>
      <c r="GMB18" s="24"/>
      <c r="GMD18" s="25"/>
      <c r="GME18" s="26"/>
      <c r="GMF18" s="27"/>
      <c r="GMG18" s="21"/>
      <c r="GMH18" s="22"/>
      <c r="GMI18" s="23"/>
      <c r="GMJ18" s="23"/>
      <c r="GMK18" s="24"/>
      <c r="GMM18" s="25"/>
      <c r="GMN18" s="26"/>
      <c r="GMO18" s="27"/>
      <c r="GMP18" s="21"/>
      <c r="GMQ18" s="22"/>
      <c r="GMR18" s="23"/>
      <c r="GMS18" s="23"/>
      <c r="GMT18" s="24"/>
      <c r="GMV18" s="25"/>
      <c r="GMW18" s="26"/>
      <c r="GMX18" s="27"/>
      <c r="GMY18" s="21"/>
      <c r="GMZ18" s="22"/>
      <c r="GNA18" s="23"/>
      <c r="GNB18" s="23"/>
      <c r="GNC18" s="24"/>
      <c r="GNE18" s="25"/>
      <c r="GNF18" s="26"/>
      <c r="GNG18" s="27"/>
      <c r="GNH18" s="21"/>
      <c r="GNI18" s="22"/>
      <c r="GNJ18" s="23"/>
      <c r="GNK18" s="23"/>
      <c r="GNL18" s="24"/>
      <c r="GNN18" s="25"/>
      <c r="GNO18" s="26"/>
      <c r="GNP18" s="27"/>
      <c r="GNQ18" s="21"/>
      <c r="GNR18" s="22"/>
      <c r="GNS18" s="23"/>
      <c r="GNT18" s="23"/>
      <c r="GNU18" s="24"/>
      <c r="GNW18" s="25"/>
      <c r="GNX18" s="26"/>
      <c r="GNY18" s="27"/>
      <c r="GNZ18" s="21"/>
      <c r="GOA18" s="22"/>
      <c r="GOB18" s="23"/>
      <c r="GOC18" s="23"/>
      <c r="GOD18" s="24"/>
      <c r="GOF18" s="25"/>
      <c r="GOG18" s="26"/>
      <c r="GOH18" s="27"/>
      <c r="GOI18" s="21"/>
      <c r="GOJ18" s="22"/>
      <c r="GOK18" s="23"/>
      <c r="GOL18" s="23"/>
      <c r="GOM18" s="24"/>
      <c r="GOO18" s="25"/>
      <c r="GOP18" s="26"/>
      <c r="GOQ18" s="27"/>
      <c r="GOR18" s="21"/>
      <c r="GOS18" s="22"/>
      <c r="GOT18" s="23"/>
      <c r="GOU18" s="23"/>
      <c r="GOV18" s="24"/>
      <c r="GOX18" s="25"/>
      <c r="GOY18" s="26"/>
      <c r="GOZ18" s="27"/>
      <c r="GPA18" s="21"/>
      <c r="GPB18" s="22"/>
      <c r="GPC18" s="23"/>
      <c r="GPD18" s="23"/>
      <c r="GPE18" s="24"/>
      <c r="GPG18" s="25"/>
      <c r="GPH18" s="26"/>
      <c r="GPI18" s="27"/>
      <c r="GPJ18" s="21"/>
      <c r="GPK18" s="22"/>
      <c r="GPL18" s="23"/>
      <c r="GPM18" s="23"/>
      <c r="GPN18" s="24"/>
      <c r="GPP18" s="25"/>
      <c r="GPQ18" s="26"/>
      <c r="GPR18" s="27"/>
      <c r="GPS18" s="21"/>
      <c r="GPT18" s="22"/>
      <c r="GPU18" s="23"/>
      <c r="GPV18" s="23"/>
      <c r="GPW18" s="24"/>
      <c r="GPY18" s="25"/>
      <c r="GPZ18" s="26"/>
      <c r="GQA18" s="27"/>
      <c r="GQB18" s="21"/>
      <c r="GQC18" s="22"/>
      <c r="GQD18" s="23"/>
      <c r="GQE18" s="23"/>
      <c r="GQF18" s="24"/>
      <c r="GQH18" s="25"/>
      <c r="GQI18" s="26"/>
      <c r="GQJ18" s="27"/>
      <c r="GQK18" s="21"/>
      <c r="GQL18" s="22"/>
      <c r="GQM18" s="23"/>
      <c r="GQN18" s="23"/>
      <c r="GQO18" s="24"/>
      <c r="GQQ18" s="25"/>
      <c r="GQR18" s="26"/>
      <c r="GQS18" s="27"/>
      <c r="GQT18" s="21"/>
      <c r="GQU18" s="22"/>
      <c r="GQV18" s="23"/>
      <c r="GQW18" s="23"/>
      <c r="GQX18" s="24"/>
      <c r="GQZ18" s="25"/>
      <c r="GRA18" s="26"/>
      <c r="GRB18" s="27"/>
      <c r="GRC18" s="21"/>
      <c r="GRD18" s="22"/>
      <c r="GRE18" s="23"/>
      <c r="GRF18" s="23"/>
      <c r="GRG18" s="24"/>
      <c r="GRI18" s="25"/>
      <c r="GRJ18" s="26"/>
      <c r="GRK18" s="27"/>
      <c r="GRL18" s="21"/>
      <c r="GRM18" s="22"/>
      <c r="GRN18" s="23"/>
      <c r="GRO18" s="23"/>
      <c r="GRP18" s="24"/>
      <c r="GRR18" s="25"/>
      <c r="GRS18" s="26"/>
      <c r="GRT18" s="27"/>
      <c r="GRU18" s="21"/>
      <c r="GRV18" s="22"/>
      <c r="GRW18" s="23"/>
      <c r="GRX18" s="23"/>
      <c r="GRY18" s="24"/>
      <c r="GSA18" s="25"/>
      <c r="GSB18" s="26"/>
      <c r="GSC18" s="27"/>
      <c r="GSD18" s="21"/>
      <c r="GSE18" s="22"/>
      <c r="GSF18" s="23"/>
      <c r="GSG18" s="23"/>
      <c r="GSH18" s="24"/>
      <c r="GSJ18" s="25"/>
      <c r="GSK18" s="26"/>
      <c r="GSL18" s="27"/>
      <c r="GSM18" s="21"/>
      <c r="GSN18" s="22"/>
      <c r="GSO18" s="23"/>
      <c r="GSP18" s="23"/>
      <c r="GSQ18" s="24"/>
      <c r="GSS18" s="25"/>
      <c r="GST18" s="26"/>
      <c r="GSU18" s="27"/>
      <c r="GSV18" s="21"/>
      <c r="GSW18" s="22"/>
      <c r="GSX18" s="23"/>
      <c r="GSY18" s="23"/>
      <c r="GSZ18" s="24"/>
      <c r="GTB18" s="25"/>
      <c r="GTC18" s="26"/>
      <c r="GTD18" s="27"/>
      <c r="GTE18" s="21"/>
      <c r="GTF18" s="22"/>
      <c r="GTG18" s="23"/>
      <c r="GTH18" s="23"/>
      <c r="GTI18" s="24"/>
      <c r="GTK18" s="25"/>
      <c r="GTL18" s="26"/>
      <c r="GTM18" s="27"/>
      <c r="GTN18" s="21"/>
      <c r="GTO18" s="22"/>
      <c r="GTP18" s="23"/>
      <c r="GTQ18" s="23"/>
      <c r="GTR18" s="24"/>
      <c r="GTT18" s="25"/>
      <c r="GTU18" s="26"/>
      <c r="GTV18" s="27"/>
      <c r="GTW18" s="21"/>
      <c r="GTX18" s="22"/>
      <c r="GTY18" s="23"/>
      <c r="GTZ18" s="23"/>
      <c r="GUA18" s="24"/>
      <c r="GUC18" s="25"/>
      <c r="GUD18" s="26"/>
      <c r="GUE18" s="27"/>
      <c r="GUF18" s="21"/>
      <c r="GUG18" s="22"/>
      <c r="GUH18" s="23"/>
      <c r="GUI18" s="23"/>
      <c r="GUJ18" s="24"/>
      <c r="GUL18" s="25"/>
      <c r="GUM18" s="26"/>
      <c r="GUN18" s="27"/>
      <c r="GUO18" s="21"/>
      <c r="GUP18" s="22"/>
      <c r="GUQ18" s="23"/>
      <c r="GUR18" s="23"/>
      <c r="GUS18" s="24"/>
      <c r="GUU18" s="25"/>
      <c r="GUV18" s="26"/>
      <c r="GUW18" s="27"/>
      <c r="GUX18" s="21"/>
      <c r="GUY18" s="22"/>
      <c r="GUZ18" s="23"/>
      <c r="GVA18" s="23"/>
      <c r="GVB18" s="24"/>
      <c r="GVD18" s="25"/>
      <c r="GVE18" s="26"/>
      <c r="GVF18" s="27"/>
      <c r="GVG18" s="21"/>
      <c r="GVH18" s="22"/>
      <c r="GVI18" s="23"/>
      <c r="GVJ18" s="23"/>
      <c r="GVK18" s="24"/>
      <c r="GVM18" s="25"/>
      <c r="GVN18" s="26"/>
      <c r="GVO18" s="27"/>
      <c r="GVP18" s="21"/>
      <c r="GVQ18" s="22"/>
      <c r="GVR18" s="23"/>
      <c r="GVS18" s="23"/>
      <c r="GVT18" s="24"/>
      <c r="GVV18" s="25"/>
      <c r="GVW18" s="26"/>
      <c r="GVX18" s="27"/>
      <c r="GVY18" s="21"/>
      <c r="GVZ18" s="22"/>
      <c r="GWA18" s="23"/>
      <c r="GWB18" s="23"/>
      <c r="GWC18" s="24"/>
      <c r="GWE18" s="25"/>
      <c r="GWF18" s="26"/>
      <c r="GWG18" s="27"/>
      <c r="GWH18" s="21"/>
      <c r="GWI18" s="22"/>
      <c r="GWJ18" s="23"/>
      <c r="GWK18" s="23"/>
      <c r="GWL18" s="24"/>
      <c r="GWN18" s="25"/>
      <c r="GWO18" s="26"/>
      <c r="GWP18" s="27"/>
      <c r="GWQ18" s="21"/>
      <c r="GWR18" s="22"/>
      <c r="GWS18" s="23"/>
      <c r="GWT18" s="23"/>
      <c r="GWU18" s="24"/>
      <c r="GWW18" s="25"/>
      <c r="GWX18" s="26"/>
      <c r="GWY18" s="27"/>
      <c r="GWZ18" s="21"/>
      <c r="GXA18" s="22"/>
      <c r="GXB18" s="23"/>
      <c r="GXC18" s="23"/>
      <c r="GXD18" s="24"/>
      <c r="GXF18" s="25"/>
      <c r="GXG18" s="26"/>
      <c r="GXH18" s="27"/>
      <c r="GXI18" s="21"/>
      <c r="GXJ18" s="22"/>
      <c r="GXK18" s="23"/>
      <c r="GXL18" s="23"/>
      <c r="GXM18" s="24"/>
      <c r="GXO18" s="25"/>
      <c r="GXP18" s="26"/>
      <c r="GXQ18" s="27"/>
      <c r="GXR18" s="21"/>
      <c r="GXS18" s="22"/>
      <c r="GXT18" s="23"/>
      <c r="GXU18" s="23"/>
      <c r="GXV18" s="24"/>
      <c r="GXX18" s="25"/>
      <c r="GXY18" s="26"/>
      <c r="GXZ18" s="27"/>
      <c r="GYA18" s="21"/>
      <c r="GYB18" s="22"/>
      <c r="GYC18" s="23"/>
      <c r="GYD18" s="23"/>
      <c r="GYE18" s="24"/>
      <c r="GYG18" s="25"/>
      <c r="GYH18" s="26"/>
      <c r="GYI18" s="27"/>
      <c r="GYJ18" s="21"/>
      <c r="GYK18" s="22"/>
      <c r="GYL18" s="23"/>
      <c r="GYM18" s="23"/>
      <c r="GYN18" s="24"/>
      <c r="GYP18" s="25"/>
      <c r="GYQ18" s="26"/>
      <c r="GYR18" s="27"/>
      <c r="GYS18" s="21"/>
      <c r="GYT18" s="22"/>
      <c r="GYU18" s="23"/>
      <c r="GYV18" s="23"/>
      <c r="GYW18" s="24"/>
      <c r="GYY18" s="25"/>
      <c r="GYZ18" s="26"/>
      <c r="GZA18" s="27"/>
      <c r="GZB18" s="21"/>
      <c r="GZC18" s="22"/>
      <c r="GZD18" s="23"/>
      <c r="GZE18" s="23"/>
      <c r="GZF18" s="24"/>
      <c r="GZH18" s="25"/>
      <c r="GZI18" s="26"/>
      <c r="GZJ18" s="27"/>
      <c r="GZK18" s="21"/>
      <c r="GZL18" s="22"/>
      <c r="GZM18" s="23"/>
      <c r="GZN18" s="23"/>
      <c r="GZO18" s="24"/>
      <c r="GZQ18" s="25"/>
      <c r="GZR18" s="26"/>
      <c r="GZS18" s="27"/>
      <c r="GZT18" s="21"/>
      <c r="GZU18" s="22"/>
      <c r="GZV18" s="23"/>
      <c r="GZW18" s="23"/>
      <c r="GZX18" s="24"/>
      <c r="GZZ18" s="25"/>
      <c r="HAA18" s="26"/>
      <c r="HAB18" s="27"/>
      <c r="HAC18" s="21"/>
      <c r="HAD18" s="22"/>
      <c r="HAE18" s="23"/>
      <c r="HAF18" s="23"/>
      <c r="HAG18" s="24"/>
      <c r="HAI18" s="25"/>
      <c r="HAJ18" s="26"/>
      <c r="HAK18" s="27"/>
      <c r="HAL18" s="21"/>
      <c r="HAM18" s="22"/>
      <c r="HAN18" s="23"/>
      <c r="HAO18" s="23"/>
      <c r="HAP18" s="24"/>
      <c r="HAR18" s="25"/>
      <c r="HAS18" s="26"/>
      <c r="HAT18" s="27"/>
      <c r="HAU18" s="21"/>
      <c r="HAV18" s="22"/>
      <c r="HAW18" s="23"/>
      <c r="HAX18" s="23"/>
      <c r="HAY18" s="24"/>
      <c r="HBA18" s="25"/>
      <c r="HBB18" s="26"/>
      <c r="HBC18" s="27"/>
      <c r="HBD18" s="21"/>
      <c r="HBE18" s="22"/>
      <c r="HBF18" s="23"/>
      <c r="HBG18" s="23"/>
      <c r="HBH18" s="24"/>
      <c r="HBJ18" s="25"/>
      <c r="HBK18" s="26"/>
      <c r="HBL18" s="27"/>
      <c r="HBM18" s="21"/>
      <c r="HBN18" s="22"/>
      <c r="HBO18" s="23"/>
      <c r="HBP18" s="23"/>
      <c r="HBQ18" s="24"/>
      <c r="HBS18" s="25"/>
      <c r="HBT18" s="26"/>
      <c r="HBU18" s="27"/>
      <c r="HBV18" s="21"/>
      <c r="HBW18" s="22"/>
      <c r="HBX18" s="23"/>
      <c r="HBY18" s="23"/>
      <c r="HBZ18" s="24"/>
      <c r="HCB18" s="25"/>
      <c r="HCC18" s="26"/>
      <c r="HCD18" s="27"/>
      <c r="HCE18" s="21"/>
      <c r="HCF18" s="22"/>
      <c r="HCG18" s="23"/>
      <c r="HCH18" s="23"/>
      <c r="HCI18" s="24"/>
      <c r="HCK18" s="25"/>
      <c r="HCL18" s="26"/>
      <c r="HCM18" s="27"/>
      <c r="HCN18" s="21"/>
      <c r="HCO18" s="22"/>
      <c r="HCP18" s="23"/>
      <c r="HCQ18" s="23"/>
      <c r="HCR18" s="24"/>
      <c r="HCT18" s="25"/>
      <c r="HCU18" s="26"/>
      <c r="HCV18" s="27"/>
      <c r="HCW18" s="21"/>
      <c r="HCX18" s="22"/>
      <c r="HCY18" s="23"/>
      <c r="HCZ18" s="23"/>
      <c r="HDA18" s="24"/>
      <c r="HDC18" s="25"/>
      <c r="HDD18" s="26"/>
      <c r="HDE18" s="27"/>
      <c r="HDF18" s="21"/>
      <c r="HDG18" s="22"/>
      <c r="HDH18" s="23"/>
      <c r="HDI18" s="23"/>
      <c r="HDJ18" s="24"/>
      <c r="HDL18" s="25"/>
      <c r="HDM18" s="26"/>
      <c r="HDN18" s="27"/>
      <c r="HDO18" s="21"/>
      <c r="HDP18" s="22"/>
      <c r="HDQ18" s="23"/>
      <c r="HDR18" s="23"/>
      <c r="HDS18" s="24"/>
      <c r="HDU18" s="25"/>
      <c r="HDV18" s="26"/>
      <c r="HDW18" s="27"/>
      <c r="HDX18" s="21"/>
      <c r="HDY18" s="22"/>
      <c r="HDZ18" s="23"/>
      <c r="HEA18" s="23"/>
      <c r="HEB18" s="24"/>
      <c r="HED18" s="25"/>
      <c r="HEE18" s="26"/>
      <c r="HEF18" s="27"/>
      <c r="HEG18" s="21"/>
      <c r="HEH18" s="22"/>
      <c r="HEI18" s="23"/>
      <c r="HEJ18" s="23"/>
      <c r="HEK18" s="24"/>
      <c r="HEM18" s="25"/>
      <c r="HEN18" s="26"/>
      <c r="HEO18" s="27"/>
      <c r="HEP18" s="21"/>
      <c r="HEQ18" s="22"/>
      <c r="HER18" s="23"/>
      <c r="HES18" s="23"/>
      <c r="HET18" s="24"/>
      <c r="HEV18" s="25"/>
      <c r="HEW18" s="26"/>
      <c r="HEX18" s="27"/>
      <c r="HEY18" s="21"/>
      <c r="HEZ18" s="22"/>
      <c r="HFA18" s="23"/>
      <c r="HFB18" s="23"/>
      <c r="HFC18" s="24"/>
      <c r="HFE18" s="25"/>
      <c r="HFF18" s="26"/>
      <c r="HFG18" s="27"/>
      <c r="HFH18" s="21"/>
      <c r="HFI18" s="22"/>
      <c r="HFJ18" s="23"/>
      <c r="HFK18" s="23"/>
      <c r="HFL18" s="24"/>
      <c r="HFN18" s="25"/>
      <c r="HFO18" s="26"/>
      <c r="HFP18" s="27"/>
      <c r="HFQ18" s="21"/>
      <c r="HFR18" s="22"/>
      <c r="HFS18" s="23"/>
      <c r="HFT18" s="23"/>
      <c r="HFU18" s="24"/>
      <c r="HFW18" s="25"/>
      <c r="HFX18" s="26"/>
      <c r="HFY18" s="27"/>
      <c r="HFZ18" s="21"/>
      <c r="HGA18" s="22"/>
      <c r="HGB18" s="23"/>
      <c r="HGC18" s="23"/>
      <c r="HGD18" s="24"/>
      <c r="HGF18" s="25"/>
      <c r="HGG18" s="26"/>
      <c r="HGH18" s="27"/>
      <c r="HGI18" s="21"/>
      <c r="HGJ18" s="22"/>
      <c r="HGK18" s="23"/>
      <c r="HGL18" s="23"/>
      <c r="HGM18" s="24"/>
      <c r="HGO18" s="25"/>
      <c r="HGP18" s="26"/>
      <c r="HGQ18" s="27"/>
      <c r="HGR18" s="21"/>
      <c r="HGS18" s="22"/>
      <c r="HGT18" s="23"/>
      <c r="HGU18" s="23"/>
      <c r="HGV18" s="24"/>
      <c r="HGX18" s="25"/>
      <c r="HGY18" s="26"/>
      <c r="HGZ18" s="27"/>
      <c r="HHA18" s="21"/>
      <c r="HHB18" s="22"/>
      <c r="HHC18" s="23"/>
      <c r="HHD18" s="23"/>
      <c r="HHE18" s="24"/>
      <c r="HHG18" s="25"/>
      <c r="HHH18" s="26"/>
      <c r="HHI18" s="27"/>
      <c r="HHJ18" s="21"/>
      <c r="HHK18" s="22"/>
      <c r="HHL18" s="23"/>
      <c r="HHM18" s="23"/>
      <c r="HHN18" s="24"/>
      <c r="HHP18" s="25"/>
      <c r="HHQ18" s="26"/>
      <c r="HHR18" s="27"/>
      <c r="HHS18" s="21"/>
      <c r="HHT18" s="22"/>
      <c r="HHU18" s="23"/>
      <c r="HHV18" s="23"/>
      <c r="HHW18" s="24"/>
      <c r="HHY18" s="25"/>
      <c r="HHZ18" s="26"/>
      <c r="HIA18" s="27"/>
      <c r="HIB18" s="21"/>
      <c r="HIC18" s="22"/>
      <c r="HID18" s="23"/>
      <c r="HIE18" s="23"/>
      <c r="HIF18" s="24"/>
      <c r="HIH18" s="25"/>
      <c r="HII18" s="26"/>
      <c r="HIJ18" s="27"/>
      <c r="HIK18" s="21"/>
      <c r="HIL18" s="22"/>
      <c r="HIM18" s="23"/>
      <c r="HIN18" s="23"/>
      <c r="HIO18" s="24"/>
      <c r="HIQ18" s="25"/>
      <c r="HIR18" s="26"/>
      <c r="HIS18" s="27"/>
      <c r="HIT18" s="21"/>
      <c r="HIU18" s="22"/>
      <c r="HIV18" s="23"/>
      <c r="HIW18" s="23"/>
      <c r="HIX18" s="24"/>
      <c r="HIZ18" s="25"/>
      <c r="HJA18" s="26"/>
      <c r="HJB18" s="27"/>
      <c r="HJC18" s="21"/>
      <c r="HJD18" s="22"/>
      <c r="HJE18" s="23"/>
      <c r="HJF18" s="23"/>
      <c r="HJG18" s="24"/>
      <c r="HJI18" s="25"/>
      <c r="HJJ18" s="26"/>
      <c r="HJK18" s="27"/>
      <c r="HJL18" s="21"/>
      <c r="HJM18" s="22"/>
      <c r="HJN18" s="23"/>
      <c r="HJO18" s="23"/>
      <c r="HJP18" s="24"/>
      <c r="HJR18" s="25"/>
      <c r="HJS18" s="26"/>
      <c r="HJT18" s="27"/>
      <c r="HJU18" s="21"/>
      <c r="HJV18" s="22"/>
      <c r="HJW18" s="23"/>
      <c r="HJX18" s="23"/>
      <c r="HJY18" s="24"/>
      <c r="HKA18" s="25"/>
      <c r="HKB18" s="26"/>
      <c r="HKC18" s="27"/>
      <c r="HKD18" s="21"/>
      <c r="HKE18" s="22"/>
      <c r="HKF18" s="23"/>
      <c r="HKG18" s="23"/>
      <c r="HKH18" s="24"/>
      <c r="HKJ18" s="25"/>
      <c r="HKK18" s="26"/>
      <c r="HKL18" s="27"/>
      <c r="HKM18" s="21"/>
      <c r="HKN18" s="22"/>
      <c r="HKO18" s="23"/>
      <c r="HKP18" s="23"/>
      <c r="HKQ18" s="24"/>
      <c r="HKS18" s="25"/>
      <c r="HKT18" s="26"/>
      <c r="HKU18" s="27"/>
      <c r="HKV18" s="21"/>
      <c r="HKW18" s="22"/>
      <c r="HKX18" s="23"/>
      <c r="HKY18" s="23"/>
      <c r="HKZ18" s="24"/>
      <c r="HLB18" s="25"/>
      <c r="HLC18" s="26"/>
      <c r="HLD18" s="27"/>
      <c r="HLE18" s="21"/>
      <c r="HLF18" s="22"/>
      <c r="HLG18" s="23"/>
      <c r="HLH18" s="23"/>
      <c r="HLI18" s="24"/>
      <c r="HLK18" s="25"/>
      <c r="HLL18" s="26"/>
      <c r="HLM18" s="27"/>
      <c r="HLN18" s="21"/>
      <c r="HLO18" s="22"/>
      <c r="HLP18" s="23"/>
      <c r="HLQ18" s="23"/>
      <c r="HLR18" s="24"/>
      <c r="HLT18" s="25"/>
      <c r="HLU18" s="26"/>
      <c r="HLV18" s="27"/>
      <c r="HLW18" s="21"/>
      <c r="HLX18" s="22"/>
      <c r="HLY18" s="23"/>
      <c r="HLZ18" s="23"/>
      <c r="HMA18" s="24"/>
      <c r="HMC18" s="25"/>
      <c r="HMD18" s="26"/>
      <c r="HME18" s="27"/>
      <c r="HMF18" s="21"/>
      <c r="HMG18" s="22"/>
      <c r="HMH18" s="23"/>
      <c r="HMI18" s="23"/>
      <c r="HMJ18" s="24"/>
      <c r="HML18" s="25"/>
      <c r="HMM18" s="26"/>
      <c r="HMN18" s="27"/>
      <c r="HMO18" s="21"/>
      <c r="HMP18" s="22"/>
      <c r="HMQ18" s="23"/>
      <c r="HMR18" s="23"/>
      <c r="HMS18" s="24"/>
      <c r="HMU18" s="25"/>
      <c r="HMV18" s="26"/>
      <c r="HMW18" s="27"/>
      <c r="HMX18" s="21"/>
      <c r="HMY18" s="22"/>
      <c r="HMZ18" s="23"/>
      <c r="HNA18" s="23"/>
      <c r="HNB18" s="24"/>
      <c r="HND18" s="25"/>
      <c r="HNE18" s="26"/>
      <c r="HNF18" s="27"/>
      <c r="HNG18" s="21"/>
      <c r="HNH18" s="22"/>
      <c r="HNI18" s="23"/>
      <c r="HNJ18" s="23"/>
      <c r="HNK18" s="24"/>
      <c r="HNM18" s="25"/>
      <c r="HNN18" s="26"/>
      <c r="HNO18" s="27"/>
      <c r="HNP18" s="21"/>
      <c r="HNQ18" s="22"/>
      <c r="HNR18" s="23"/>
      <c r="HNS18" s="23"/>
      <c r="HNT18" s="24"/>
      <c r="HNV18" s="25"/>
      <c r="HNW18" s="26"/>
      <c r="HNX18" s="27"/>
      <c r="HNY18" s="21"/>
      <c r="HNZ18" s="22"/>
      <c r="HOA18" s="23"/>
      <c r="HOB18" s="23"/>
      <c r="HOC18" s="24"/>
      <c r="HOE18" s="25"/>
      <c r="HOF18" s="26"/>
      <c r="HOG18" s="27"/>
      <c r="HOH18" s="21"/>
      <c r="HOI18" s="22"/>
      <c r="HOJ18" s="23"/>
      <c r="HOK18" s="23"/>
      <c r="HOL18" s="24"/>
      <c r="HON18" s="25"/>
      <c r="HOO18" s="26"/>
      <c r="HOP18" s="27"/>
      <c r="HOQ18" s="21"/>
      <c r="HOR18" s="22"/>
      <c r="HOS18" s="23"/>
      <c r="HOT18" s="23"/>
      <c r="HOU18" s="24"/>
      <c r="HOW18" s="25"/>
      <c r="HOX18" s="26"/>
      <c r="HOY18" s="27"/>
      <c r="HOZ18" s="21"/>
      <c r="HPA18" s="22"/>
      <c r="HPB18" s="23"/>
      <c r="HPC18" s="23"/>
      <c r="HPD18" s="24"/>
      <c r="HPF18" s="25"/>
      <c r="HPG18" s="26"/>
      <c r="HPH18" s="27"/>
      <c r="HPI18" s="21"/>
      <c r="HPJ18" s="22"/>
      <c r="HPK18" s="23"/>
      <c r="HPL18" s="23"/>
      <c r="HPM18" s="24"/>
      <c r="HPO18" s="25"/>
      <c r="HPP18" s="26"/>
      <c r="HPQ18" s="27"/>
      <c r="HPR18" s="21"/>
      <c r="HPS18" s="22"/>
      <c r="HPT18" s="23"/>
      <c r="HPU18" s="23"/>
      <c r="HPV18" s="24"/>
      <c r="HPX18" s="25"/>
      <c r="HPY18" s="26"/>
      <c r="HPZ18" s="27"/>
      <c r="HQA18" s="21"/>
      <c r="HQB18" s="22"/>
      <c r="HQC18" s="23"/>
      <c r="HQD18" s="23"/>
      <c r="HQE18" s="24"/>
      <c r="HQG18" s="25"/>
      <c r="HQH18" s="26"/>
      <c r="HQI18" s="27"/>
      <c r="HQJ18" s="21"/>
      <c r="HQK18" s="22"/>
      <c r="HQL18" s="23"/>
      <c r="HQM18" s="23"/>
      <c r="HQN18" s="24"/>
      <c r="HQP18" s="25"/>
      <c r="HQQ18" s="26"/>
      <c r="HQR18" s="27"/>
      <c r="HQS18" s="21"/>
      <c r="HQT18" s="22"/>
      <c r="HQU18" s="23"/>
      <c r="HQV18" s="23"/>
      <c r="HQW18" s="24"/>
      <c r="HQY18" s="25"/>
      <c r="HQZ18" s="26"/>
      <c r="HRA18" s="27"/>
      <c r="HRB18" s="21"/>
      <c r="HRC18" s="22"/>
      <c r="HRD18" s="23"/>
      <c r="HRE18" s="23"/>
      <c r="HRF18" s="24"/>
      <c r="HRH18" s="25"/>
      <c r="HRI18" s="26"/>
      <c r="HRJ18" s="27"/>
      <c r="HRK18" s="21"/>
      <c r="HRL18" s="22"/>
      <c r="HRM18" s="23"/>
      <c r="HRN18" s="23"/>
      <c r="HRO18" s="24"/>
      <c r="HRQ18" s="25"/>
      <c r="HRR18" s="26"/>
      <c r="HRS18" s="27"/>
      <c r="HRT18" s="21"/>
      <c r="HRU18" s="22"/>
      <c r="HRV18" s="23"/>
      <c r="HRW18" s="23"/>
      <c r="HRX18" s="24"/>
      <c r="HRZ18" s="25"/>
      <c r="HSA18" s="26"/>
      <c r="HSB18" s="27"/>
      <c r="HSC18" s="21"/>
      <c r="HSD18" s="22"/>
      <c r="HSE18" s="23"/>
      <c r="HSF18" s="23"/>
      <c r="HSG18" s="24"/>
      <c r="HSI18" s="25"/>
      <c r="HSJ18" s="26"/>
      <c r="HSK18" s="27"/>
      <c r="HSL18" s="21"/>
      <c r="HSM18" s="22"/>
      <c r="HSN18" s="23"/>
      <c r="HSO18" s="23"/>
      <c r="HSP18" s="24"/>
      <c r="HSR18" s="25"/>
      <c r="HSS18" s="26"/>
      <c r="HST18" s="27"/>
      <c r="HSU18" s="21"/>
      <c r="HSV18" s="22"/>
      <c r="HSW18" s="23"/>
      <c r="HSX18" s="23"/>
      <c r="HSY18" s="24"/>
      <c r="HTA18" s="25"/>
      <c r="HTB18" s="26"/>
      <c r="HTC18" s="27"/>
      <c r="HTD18" s="21"/>
      <c r="HTE18" s="22"/>
      <c r="HTF18" s="23"/>
      <c r="HTG18" s="23"/>
      <c r="HTH18" s="24"/>
      <c r="HTJ18" s="25"/>
      <c r="HTK18" s="26"/>
      <c r="HTL18" s="27"/>
      <c r="HTM18" s="21"/>
      <c r="HTN18" s="22"/>
      <c r="HTO18" s="23"/>
      <c r="HTP18" s="23"/>
      <c r="HTQ18" s="24"/>
      <c r="HTS18" s="25"/>
      <c r="HTT18" s="26"/>
      <c r="HTU18" s="27"/>
      <c r="HTV18" s="21"/>
      <c r="HTW18" s="22"/>
      <c r="HTX18" s="23"/>
      <c r="HTY18" s="23"/>
      <c r="HTZ18" s="24"/>
      <c r="HUB18" s="25"/>
      <c r="HUC18" s="26"/>
      <c r="HUD18" s="27"/>
      <c r="HUE18" s="21"/>
      <c r="HUF18" s="22"/>
      <c r="HUG18" s="23"/>
      <c r="HUH18" s="23"/>
      <c r="HUI18" s="24"/>
      <c r="HUK18" s="25"/>
      <c r="HUL18" s="26"/>
      <c r="HUM18" s="27"/>
      <c r="HUN18" s="21"/>
      <c r="HUO18" s="22"/>
      <c r="HUP18" s="23"/>
      <c r="HUQ18" s="23"/>
      <c r="HUR18" s="24"/>
      <c r="HUT18" s="25"/>
      <c r="HUU18" s="26"/>
      <c r="HUV18" s="27"/>
      <c r="HUW18" s="21"/>
      <c r="HUX18" s="22"/>
      <c r="HUY18" s="23"/>
      <c r="HUZ18" s="23"/>
      <c r="HVA18" s="24"/>
      <c r="HVC18" s="25"/>
      <c r="HVD18" s="26"/>
      <c r="HVE18" s="27"/>
      <c r="HVF18" s="21"/>
      <c r="HVG18" s="22"/>
      <c r="HVH18" s="23"/>
      <c r="HVI18" s="23"/>
      <c r="HVJ18" s="24"/>
      <c r="HVL18" s="25"/>
      <c r="HVM18" s="26"/>
      <c r="HVN18" s="27"/>
      <c r="HVO18" s="21"/>
      <c r="HVP18" s="22"/>
      <c r="HVQ18" s="23"/>
      <c r="HVR18" s="23"/>
      <c r="HVS18" s="24"/>
      <c r="HVU18" s="25"/>
      <c r="HVV18" s="26"/>
      <c r="HVW18" s="27"/>
      <c r="HVX18" s="21"/>
      <c r="HVY18" s="22"/>
      <c r="HVZ18" s="23"/>
      <c r="HWA18" s="23"/>
      <c r="HWB18" s="24"/>
      <c r="HWD18" s="25"/>
      <c r="HWE18" s="26"/>
      <c r="HWF18" s="27"/>
      <c r="HWG18" s="21"/>
      <c r="HWH18" s="22"/>
      <c r="HWI18" s="23"/>
      <c r="HWJ18" s="23"/>
      <c r="HWK18" s="24"/>
      <c r="HWM18" s="25"/>
      <c r="HWN18" s="26"/>
      <c r="HWO18" s="27"/>
      <c r="HWP18" s="21"/>
      <c r="HWQ18" s="22"/>
      <c r="HWR18" s="23"/>
      <c r="HWS18" s="23"/>
      <c r="HWT18" s="24"/>
      <c r="HWV18" s="25"/>
      <c r="HWW18" s="26"/>
      <c r="HWX18" s="27"/>
      <c r="HWY18" s="21"/>
      <c r="HWZ18" s="22"/>
      <c r="HXA18" s="23"/>
      <c r="HXB18" s="23"/>
      <c r="HXC18" s="24"/>
      <c r="HXE18" s="25"/>
      <c r="HXF18" s="26"/>
      <c r="HXG18" s="27"/>
      <c r="HXH18" s="21"/>
      <c r="HXI18" s="22"/>
      <c r="HXJ18" s="23"/>
      <c r="HXK18" s="23"/>
      <c r="HXL18" s="24"/>
      <c r="HXN18" s="25"/>
      <c r="HXO18" s="26"/>
      <c r="HXP18" s="27"/>
      <c r="HXQ18" s="21"/>
      <c r="HXR18" s="22"/>
      <c r="HXS18" s="23"/>
      <c r="HXT18" s="23"/>
      <c r="HXU18" s="24"/>
      <c r="HXW18" s="25"/>
      <c r="HXX18" s="26"/>
      <c r="HXY18" s="27"/>
      <c r="HXZ18" s="21"/>
      <c r="HYA18" s="22"/>
      <c r="HYB18" s="23"/>
      <c r="HYC18" s="23"/>
      <c r="HYD18" s="24"/>
      <c r="HYF18" s="25"/>
      <c r="HYG18" s="26"/>
      <c r="HYH18" s="27"/>
      <c r="HYI18" s="21"/>
      <c r="HYJ18" s="22"/>
      <c r="HYK18" s="23"/>
      <c r="HYL18" s="23"/>
      <c r="HYM18" s="24"/>
      <c r="HYO18" s="25"/>
      <c r="HYP18" s="26"/>
      <c r="HYQ18" s="27"/>
      <c r="HYR18" s="21"/>
      <c r="HYS18" s="22"/>
      <c r="HYT18" s="23"/>
      <c r="HYU18" s="23"/>
      <c r="HYV18" s="24"/>
      <c r="HYX18" s="25"/>
      <c r="HYY18" s="26"/>
      <c r="HYZ18" s="27"/>
      <c r="HZA18" s="21"/>
      <c r="HZB18" s="22"/>
      <c r="HZC18" s="23"/>
      <c r="HZD18" s="23"/>
      <c r="HZE18" s="24"/>
      <c r="HZG18" s="25"/>
      <c r="HZH18" s="26"/>
      <c r="HZI18" s="27"/>
      <c r="HZJ18" s="21"/>
      <c r="HZK18" s="22"/>
      <c r="HZL18" s="23"/>
      <c r="HZM18" s="23"/>
      <c r="HZN18" s="24"/>
      <c r="HZP18" s="25"/>
      <c r="HZQ18" s="26"/>
      <c r="HZR18" s="27"/>
      <c r="HZS18" s="21"/>
      <c r="HZT18" s="22"/>
      <c r="HZU18" s="23"/>
      <c r="HZV18" s="23"/>
      <c r="HZW18" s="24"/>
      <c r="HZY18" s="25"/>
      <c r="HZZ18" s="26"/>
      <c r="IAA18" s="27"/>
      <c r="IAB18" s="21"/>
      <c r="IAC18" s="22"/>
      <c r="IAD18" s="23"/>
      <c r="IAE18" s="23"/>
      <c r="IAF18" s="24"/>
      <c r="IAH18" s="25"/>
      <c r="IAI18" s="26"/>
      <c r="IAJ18" s="27"/>
      <c r="IAK18" s="21"/>
      <c r="IAL18" s="22"/>
      <c r="IAM18" s="23"/>
      <c r="IAN18" s="23"/>
      <c r="IAO18" s="24"/>
      <c r="IAQ18" s="25"/>
      <c r="IAR18" s="26"/>
      <c r="IAS18" s="27"/>
      <c r="IAT18" s="21"/>
      <c r="IAU18" s="22"/>
      <c r="IAV18" s="23"/>
      <c r="IAW18" s="23"/>
      <c r="IAX18" s="24"/>
      <c r="IAZ18" s="25"/>
      <c r="IBA18" s="26"/>
      <c r="IBB18" s="27"/>
      <c r="IBC18" s="21"/>
      <c r="IBD18" s="22"/>
      <c r="IBE18" s="23"/>
      <c r="IBF18" s="23"/>
      <c r="IBG18" s="24"/>
      <c r="IBI18" s="25"/>
      <c r="IBJ18" s="26"/>
      <c r="IBK18" s="27"/>
      <c r="IBL18" s="21"/>
      <c r="IBM18" s="22"/>
      <c r="IBN18" s="23"/>
      <c r="IBO18" s="23"/>
      <c r="IBP18" s="24"/>
      <c r="IBR18" s="25"/>
      <c r="IBS18" s="26"/>
      <c r="IBT18" s="27"/>
      <c r="IBU18" s="21"/>
      <c r="IBV18" s="22"/>
      <c r="IBW18" s="23"/>
      <c r="IBX18" s="23"/>
      <c r="IBY18" s="24"/>
      <c r="ICA18" s="25"/>
      <c r="ICB18" s="26"/>
      <c r="ICC18" s="27"/>
      <c r="ICD18" s="21"/>
      <c r="ICE18" s="22"/>
      <c r="ICF18" s="23"/>
      <c r="ICG18" s="23"/>
      <c r="ICH18" s="24"/>
      <c r="ICJ18" s="25"/>
      <c r="ICK18" s="26"/>
      <c r="ICL18" s="27"/>
      <c r="ICM18" s="21"/>
      <c r="ICN18" s="22"/>
      <c r="ICO18" s="23"/>
      <c r="ICP18" s="23"/>
      <c r="ICQ18" s="24"/>
      <c r="ICS18" s="25"/>
      <c r="ICT18" s="26"/>
      <c r="ICU18" s="27"/>
      <c r="ICV18" s="21"/>
      <c r="ICW18" s="22"/>
      <c r="ICX18" s="23"/>
      <c r="ICY18" s="23"/>
      <c r="ICZ18" s="24"/>
      <c r="IDB18" s="25"/>
      <c r="IDC18" s="26"/>
      <c r="IDD18" s="27"/>
      <c r="IDE18" s="21"/>
      <c r="IDF18" s="22"/>
      <c r="IDG18" s="23"/>
      <c r="IDH18" s="23"/>
      <c r="IDI18" s="24"/>
      <c r="IDK18" s="25"/>
      <c r="IDL18" s="26"/>
      <c r="IDM18" s="27"/>
      <c r="IDN18" s="21"/>
      <c r="IDO18" s="22"/>
      <c r="IDP18" s="23"/>
      <c r="IDQ18" s="23"/>
      <c r="IDR18" s="24"/>
      <c r="IDT18" s="25"/>
      <c r="IDU18" s="26"/>
      <c r="IDV18" s="27"/>
      <c r="IDW18" s="21"/>
      <c r="IDX18" s="22"/>
      <c r="IDY18" s="23"/>
      <c r="IDZ18" s="23"/>
      <c r="IEA18" s="24"/>
      <c r="IEC18" s="25"/>
      <c r="IED18" s="26"/>
      <c r="IEE18" s="27"/>
      <c r="IEF18" s="21"/>
      <c r="IEG18" s="22"/>
      <c r="IEH18" s="23"/>
      <c r="IEI18" s="23"/>
      <c r="IEJ18" s="24"/>
      <c r="IEL18" s="25"/>
      <c r="IEM18" s="26"/>
      <c r="IEN18" s="27"/>
      <c r="IEO18" s="21"/>
      <c r="IEP18" s="22"/>
      <c r="IEQ18" s="23"/>
      <c r="IER18" s="23"/>
      <c r="IES18" s="24"/>
      <c r="IEU18" s="25"/>
      <c r="IEV18" s="26"/>
      <c r="IEW18" s="27"/>
      <c r="IEX18" s="21"/>
      <c r="IEY18" s="22"/>
      <c r="IEZ18" s="23"/>
      <c r="IFA18" s="23"/>
      <c r="IFB18" s="24"/>
      <c r="IFD18" s="25"/>
      <c r="IFE18" s="26"/>
      <c r="IFF18" s="27"/>
      <c r="IFG18" s="21"/>
      <c r="IFH18" s="22"/>
      <c r="IFI18" s="23"/>
      <c r="IFJ18" s="23"/>
      <c r="IFK18" s="24"/>
      <c r="IFM18" s="25"/>
      <c r="IFN18" s="26"/>
      <c r="IFO18" s="27"/>
      <c r="IFP18" s="21"/>
      <c r="IFQ18" s="22"/>
      <c r="IFR18" s="23"/>
      <c r="IFS18" s="23"/>
      <c r="IFT18" s="24"/>
      <c r="IFV18" s="25"/>
      <c r="IFW18" s="26"/>
      <c r="IFX18" s="27"/>
      <c r="IFY18" s="21"/>
      <c r="IFZ18" s="22"/>
      <c r="IGA18" s="23"/>
      <c r="IGB18" s="23"/>
      <c r="IGC18" s="24"/>
      <c r="IGE18" s="25"/>
      <c r="IGF18" s="26"/>
      <c r="IGG18" s="27"/>
      <c r="IGH18" s="21"/>
      <c r="IGI18" s="22"/>
      <c r="IGJ18" s="23"/>
      <c r="IGK18" s="23"/>
      <c r="IGL18" s="24"/>
      <c r="IGN18" s="25"/>
      <c r="IGO18" s="26"/>
      <c r="IGP18" s="27"/>
      <c r="IGQ18" s="21"/>
      <c r="IGR18" s="22"/>
      <c r="IGS18" s="23"/>
      <c r="IGT18" s="23"/>
      <c r="IGU18" s="24"/>
      <c r="IGW18" s="25"/>
      <c r="IGX18" s="26"/>
      <c r="IGY18" s="27"/>
      <c r="IGZ18" s="21"/>
      <c r="IHA18" s="22"/>
      <c r="IHB18" s="23"/>
      <c r="IHC18" s="23"/>
      <c r="IHD18" s="24"/>
      <c r="IHF18" s="25"/>
      <c r="IHG18" s="26"/>
      <c r="IHH18" s="27"/>
      <c r="IHI18" s="21"/>
      <c r="IHJ18" s="22"/>
      <c r="IHK18" s="23"/>
      <c r="IHL18" s="23"/>
      <c r="IHM18" s="24"/>
      <c r="IHO18" s="25"/>
      <c r="IHP18" s="26"/>
      <c r="IHQ18" s="27"/>
      <c r="IHR18" s="21"/>
      <c r="IHS18" s="22"/>
      <c r="IHT18" s="23"/>
      <c r="IHU18" s="23"/>
      <c r="IHV18" s="24"/>
      <c r="IHX18" s="25"/>
      <c r="IHY18" s="26"/>
      <c r="IHZ18" s="27"/>
      <c r="IIA18" s="21"/>
      <c r="IIB18" s="22"/>
      <c r="IIC18" s="23"/>
      <c r="IID18" s="23"/>
      <c r="IIE18" s="24"/>
      <c r="IIG18" s="25"/>
      <c r="IIH18" s="26"/>
      <c r="III18" s="27"/>
      <c r="IIJ18" s="21"/>
      <c r="IIK18" s="22"/>
      <c r="IIL18" s="23"/>
      <c r="IIM18" s="23"/>
      <c r="IIN18" s="24"/>
      <c r="IIP18" s="25"/>
      <c r="IIQ18" s="26"/>
      <c r="IIR18" s="27"/>
      <c r="IIS18" s="21"/>
      <c r="IIT18" s="22"/>
      <c r="IIU18" s="23"/>
      <c r="IIV18" s="23"/>
      <c r="IIW18" s="24"/>
      <c r="IIY18" s="25"/>
      <c r="IIZ18" s="26"/>
      <c r="IJA18" s="27"/>
      <c r="IJB18" s="21"/>
      <c r="IJC18" s="22"/>
      <c r="IJD18" s="23"/>
      <c r="IJE18" s="23"/>
      <c r="IJF18" s="24"/>
      <c r="IJH18" s="25"/>
      <c r="IJI18" s="26"/>
      <c r="IJJ18" s="27"/>
      <c r="IJK18" s="21"/>
      <c r="IJL18" s="22"/>
      <c r="IJM18" s="23"/>
      <c r="IJN18" s="23"/>
      <c r="IJO18" s="24"/>
      <c r="IJQ18" s="25"/>
      <c r="IJR18" s="26"/>
      <c r="IJS18" s="27"/>
      <c r="IJT18" s="21"/>
      <c r="IJU18" s="22"/>
      <c r="IJV18" s="23"/>
      <c r="IJW18" s="23"/>
      <c r="IJX18" s="24"/>
      <c r="IJZ18" s="25"/>
      <c r="IKA18" s="26"/>
      <c r="IKB18" s="27"/>
      <c r="IKC18" s="21"/>
      <c r="IKD18" s="22"/>
      <c r="IKE18" s="23"/>
      <c r="IKF18" s="23"/>
      <c r="IKG18" s="24"/>
      <c r="IKI18" s="25"/>
      <c r="IKJ18" s="26"/>
      <c r="IKK18" s="27"/>
      <c r="IKL18" s="21"/>
      <c r="IKM18" s="22"/>
      <c r="IKN18" s="23"/>
      <c r="IKO18" s="23"/>
      <c r="IKP18" s="24"/>
      <c r="IKR18" s="25"/>
      <c r="IKS18" s="26"/>
      <c r="IKT18" s="27"/>
      <c r="IKU18" s="21"/>
      <c r="IKV18" s="22"/>
      <c r="IKW18" s="23"/>
      <c r="IKX18" s="23"/>
      <c r="IKY18" s="24"/>
      <c r="ILA18" s="25"/>
      <c r="ILB18" s="26"/>
      <c r="ILC18" s="27"/>
      <c r="ILD18" s="21"/>
      <c r="ILE18" s="22"/>
      <c r="ILF18" s="23"/>
      <c r="ILG18" s="23"/>
      <c r="ILH18" s="24"/>
      <c r="ILJ18" s="25"/>
      <c r="ILK18" s="26"/>
      <c r="ILL18" s="27"/>
      <c r="ILM18" s="21"/>
      <c r="ILN18" s="22"/>
      <c r="ILO18" s="23"/>
      <c r="ILP18" s="23"/>
      <c r="ILQ18" s="24"/>
      <c r="ILS18" s="25"/>
      <c r="ILT18" s="26"/>
      <c r="ILU18" s="27"/>
      <c r="ILV18" s="21"/>
      <c r="ILW18" s="22"/>
      <c r="ILX18" s="23"/>
      <c r="ILY18" s="23"/>
      <c r="ILZ18" s="24"/>
      <c r="IMB18" s="25"/>
      <c r="IMC18" s="26"/>
      <c r="IMD18" s="27"/>
      <c r="IME18" s="21"/>
      <c r="IMF18" s="22"/>
      <c r="IMG18" s="23"/>
      <c r="IMH18" s="23"/>
      <c r="IMI18" s="24"/>
      <c r="IMK18" s="25"/>
      <c r="IML18" s="26"/>
      <c r="IMM18" s="27"/>
      <c r="IMN18" s="21"/>
      <c r="IMO18" s="22"/>
      <c r="IMP18" s="23"/>
      <c r="IMQ18" s="23"/>
      <c r="IMR18" s="24"/>
      <c r="IMT18" s="25"/>
      <c r="IMU18" s="26"/>
      <c r="IMV18" s="27"/>
      <c r="IMW18" s="21"/>
      <c r="IMX18" s="22"/>
      <c r="IMY18" s="23"/>
      <c r="IMZ18" s="23"/>
      <c r="INA18" s="24"/>
      <c r="INC18" s="25"/>
      <c r="IND18" s="26"/>
      <c r="INE18" s="27"/>
      <c r="INF18" s="21"/>
      <c r="ING18" s="22"/>
      <c r="INH18" s="23"/>
      <c r="INI18" s="23"/>
      <c r="INJ18" s="24"/>
      <c r="INL18" s="25"/>
      <c r="INM18" s="26"/>
      <c r="INN18" s="27"/>
      <c r="INO18" s="21"/>
      <c r="INP18" s="22"/>
      <c r="INQ18" s="23"/>
      <c r="INR18" s="23"/>
      <c r="INS18" s="24"/>
      <c r="INU18" s="25"/>
      <c r="INV18" s="26"/>
      <c r="INW18" s="27"/>
      <c r="INX18" s="21"/>
      <c r="INY18" s="22"/>
      <c r="INZ18" s="23"/>
      <c r="IOA18" s="23"/>
      <c r="IOB18" s="24"/>
      <c r="IOD18" s="25"/>
      <c r="IOE18" s="26"/>
      <c r="IOF18" s="27"/>
      <c r="IOG18" s="21"/>
      <c r="IOH18" s="22"/>
      <c r="IOI18" s="23"/>
      <c r="IOJ18" s="23"/>
      <c r="IOK18" s="24"/>
      <c r="IOM18" s="25"/>
      <c r="ION18" s="26"/>
      <c r="IOO18" s="27"/>
      <c r="IOP18" s="21"/>
      <c r="IOQ18" s="22"/>
      <c r="IOR18" s="23"/>
      <c r="IOS18" s="23"/>
      <c r="IOT18" s="24"/>
      <c r="IOV18" s="25"/>
      <c r="IOW18" s="26"/>
      <c r="IOX18" s="27"/>
      <c r="IOY18" s="21"/>
      <c r="IOZ18" s="22"/>
      <c r="IPA18" s="23"/>
      <c r="IPB18" s="23"/>
      <c r="IPC18" s="24"/>
      <c r="IPE18" s="25"/>
      <c r="IPF18" s="26"/>
      <c r="IPG18" s="27"/>
      <c r="IPH18" s="21"/>
      <c r="IPI18" s="22"/>
      <c r="IPJ18" s="23"/>
      <c r="IPK18" s="23"/>
      <c r="IPL18" s="24"/>
      <c r="IPN18" s="25"/>
      <c r="IPO18" s="26"/>
      <c r="IPP18" s="27"/>
      <c r="IPQ18" s="21"/>
      <c r="IPR18" s="22"/>
      <c r="IPS18" s="23"/>
      <c r="IPT18" s="23"/>
      <c r="IPU18" s="24"/>
      <c r="IPW18" s="25"/>
      <c r="IPX18" s="26"/>
      <c r="IPY18" s="27"/>
      <c r="IPZ18" s="21"/>
      <c r="IQA18" s="22"/>
      <c r="IQB18" s="23"/>
      <c r="IQC18" s="23"/>
      <c r="IQD18" s="24"/>
      <c r="IQF18" s="25"/>
      <c r="IQG18" s="26"/>
      <c r="IQH18" s="27"/>
      <c r="IQI18" s="21"/>
      <c r="IQJ18" s="22"/>
      <c r="IQK18" s="23"/>
      <c r="IQL18" s="23"/>
      <c r="IQM18" s="24"/>
      <c r="IQO18" s="25"/>
      <c r="IQP18" s="26"/>
      <c r="IQQ18" s="27"/>
      <c r="IQR18" s="21"/>
      <c r="IQS18" s="22"/>
      <c r="IQT18" s="23"/>
      <c r="IQU18" s="23"/>
      <c r="IQV18" s="24"/>
      <c r="IQX18" s="25"/>
      <c r="IQY18" s="26"/>
      <c r="IQZ18" s="27"/>
      <c r="IRA18" s="21"/>
      <c r="IRB18" s="22"/>
      <c r="IRC18" s="23"/>
      <c r="IRD18" s="23"/>
      <c r="IRE18" s="24"/>
      <c r="IRG18" s="25"/>
      <c r="IRH18" s="26"/>
      <c r="IRI18" s="27"/>
      <c r="IRJ18" s="21"/>
      <c r="IRK18" s="22"/>
      <c r="IRL18" s="23"/>
      <c r="IRM18" s="23"/>
      <c r="IRN18" s="24"/>
      <c r="IRP18" s="25"/>
      <c r="IRQ18" s="26"/>
      <c r="IRR18" s="27"/>
      <c r="IRS18" s="21"/>
      <c r="IRT18" s="22"/>
      <c r="IRU18" s="23"/>
      <c r="IRV18" s="23"/>
      <c r="IRW18" s="24"/>
      <c r="IRY18" s="25"/>
      <c r="IRZ18" s="26"/>
      <c r="ISA18" s="27"/>
      <c r="ISB18" s="21"/>
      <c r="ISC18" s="22"/>
      <c r="ISD18" s="23"/>
      <c r="ISE18" s="23"/>
      <c r="ISF18" s="24"/>
      <c r="ISH18" s="25"/>
      <c r="ISI18" s="26"/>
      <c r="ISJ18" s="27"/>
      <c r="ISK18" s="21"/>
      <c r="ISL18" s="22"/>
      <c r="ISM18" s="23"/>
      <c r="ISN18" s="23"/>
      <c r="ISO18" s="24"/>
      <c r="ISQ18" s="25"/>
      <c r="ISR18" s="26"/>
      <c r="ISS18" s="27"/>
      <c r="IST18" s="21"/>
      <c r="ISU18" s="22"/>
      <c r="ISV18" s="23"/>
      <c r="ISW18" s="23"/>
      <c r="ISX18" s="24"/>
      <c r="ISZ18" s="25"/>
      <c r="ITA18" s="26"/>
      <c r="ITB18" s="27"/>
      <c r="ITC18" s="21"/>
      <c r="ITD18" s="22"/>
      <c r="ITE18" s="23"/>
      <c r="ITF18" s="23"/>
      <c r="ITG18" s="24"/>
      <c r="ITI18" s="25"/>
      <c r="ITJ18" s="26"/>
      <c r="ITK18" s="27"/>
      <c r="ITL18" s="21"/>
      <c r="ITM18" s="22"/>
      <c r="ITN18" s="23"/>
      <c r="ITO18" s="23"/>
      <c r="ITP18" s="24"/>
      <c r="ITR18" s="25"/>
      <c r="ITS18" s="26"/>
      <c r="ITT18" s="27"/>
      <c r="ITU18" s="21"/>
      <c r="ITV18" s="22"/>
      <c r="ITW18" s="23"/>
      <c r="ITX18" s="23"/>
      <c r="ITY18" s="24"/>
      <c r="IUA18" s="25"/>
      <c r="IUB18" s="26"/>
      <c r="IUC18" s="27"/>
      <c r="IUD18" s="21"/>
      <c r="IUE18" s="22"/>
      <c r="IUF18" s="23"/>
      <c r="IUG18" s="23"/>
      <c r="IUH18" s="24"/>
      <c r="IUJ18" s="25"/>
      <c r="IUK18" s="26"/>
      <c r="IUL18" s="27"/>
      <c r="IUM18" s="21"/>
      <c r="IUN18" s="22"/>
      <c r="IUO18" s="23"/>
      <c r="IUP18" s="23"/>
      <c r="IUQ18" s="24"/>
      <c r="IUS18" s="25"/>
      <c r="IUT18" s="26"/>
      <c r="IUU18" s="27"/>
      <c r="IUV18" s="21"/>
      <c r="IUW18" s="22"/>
      <c r="IUX18" s="23"/>
      <c r="IUY18" s="23"/>
      <c r="IUZ18" s="24"/>
      <c r="IVB18" s="25"/>
      <c r="IVC18" s="26"/>
      <c r="IVD18" s="27"/>
      <c r="IVE18" s="21"/>
      <c r="IVF18" s="22"/>
      <c r="IVG18" s="23"/>
      <c r="IVH18" s="23"/>
      <c r="IVI18" s="24"/>
      <c r="IVK18" s="25"/>
      <c r="IVL18" s="26"/>
      <c r="IVM18" s="27"/>
      <c r="IVN18" s="21"/>
      <c r="IVO18" s="22"/>
      <c r="IVP18" s="23"/>
      <c r="IVQ18" s="23"/>
      <c r="IVR18" s="24"/>
      <c r="IVT18" s="25"/>
      <c r="IVU18" s="26"/>
      <c r="IVV18" s="27"/>
      <c r="IVW18" s="21"/>
      <c r="IVX18" s="22"/>
      <c r="IVY18" s="23"/>
      <c r="IVZ18" s="23"/>
      <c r="IWA18" s="24"/>
      <c r="IWC18" s="25"/>
      <c r="IWD18" s="26"/>
      <c r="IWE18" s="27"/>
      <c r="IWF18" s="21"/>
      <c r="IWG18" s="22"/>
      <c r="IWH18" s="23"/>
      <c r="IWI18" s="23"/>
      <c r="IWJ18" s="24"/>
      <c r="IWL18" s="25"/>
      <c r="IWM18" s="26"/>
      <c r="IWN18" s="27"/>
      <c r="IWO18" s="21"/>
      <c r="IWP18" s="22"/>
      <c r="IWQ18" s="23"/>
      <c r="IWR18" s="23"/>
      <c r="IWS18" s="24"/>
      <c r="IWU18" s="25"/>
      <c r="IWV18" s="26"/>
      <c r="IWW18" s="27"/>
      <c r="IWX18" s="21"/>
      <c r="IWY18" s="22"/>
      <c r="IWZ18" s="23"/>
      <c r="IXA18" s="23"/>
      <c r="IXB18" s="24"/>
      <c r="IXD18" s="25"/>
      <c r="IXE18" s="26"/>
      <c r="IXF18" s="27"/>
      <c r="IXG18" s="21"/>
      <c r="IXH18" s="22"/>
      <c r="IXI18" s="23"/>
      <c r="IXJ18" s="23"/>
      <c r="IXK18" s="24"/>
      <c r="IXM18" s="25"/>
      <c r="IXN18" s="26"/>
      <c r="IXO18" s="27"/>
      <c r="IXP18" s="21"/>
      <c r="IXQ18" s="22"/>
      <c r="IXR18" s="23"/>
      <c r="IXS18" s="23"/>
      <c r="IXT18" s="24"/>
      <c r="IXV18" s="25"/>
      <c r="IXW18" s="26"/>
      <c r="IXX18" s="27"/>
      <c r="IXY18" s="21"/>
      <c r="IXZ18" s="22"/>
      <c r="IYA18" s="23"/>
      <c r="IYB18" s="23"/>
      <c r="IYC18" s="24"/>
      <c r="IYE18" s="25"/>
      <c r="IYF18" s="26"/>
      <c r="IYG18" s="27"/>
      <c r="IYH18" s="21"/>
      <c r="IYI18" s="22"/>
      <c r="IYJ18" s="23"/>
      <c r="IYK18" s="23"/>
      <c r="IYL18" s="24"/>
      <c r="IYN18" s="25"/>
      <c r="IYO18" s="26"/>
      <c r="IYP18" s="27"/>
      <c r="IYQ18" s="21"/>
      <c r="IYR18" s="22"/>
      <c r="IYS18" s="23"/>
      <c r="IYT18" s="23"/>
      <c r="IYU18" s="24"/>
      <c r="IYW18" s="25"/>
      <c r="IYX18" s="26"/>
      <c r="IYY18" s="27"/>
      <c r="IYZ18" s="21"/>
      <c r="IZA18" s="22"/>
      <c r="IZB18" s="23"/>
      <c r="IZC18" s="23"/>
      <c r="IZD18" s="24"/>
      <c r="IZF18" s="25"/>
      <c r="IZG18" s="26"/>
      <c r="IZH18" s="27"/>
      <c r="IZI18" s="21"/>
      <c r="IZJ18" s="22"/>
      <c r="IZK18" s="23"/>
      <c r="IZL18" s="23"/>
      <c r="IZM18" s="24"/>
      <c r="IZO18" s="25"/>
      <c r="IZP18" s="26"/>
      <c r="IZQ18" s="27"/>
      <c r="IZR18" s="21"/>
      <c r="IZS18" s="22"/>
      <c r="IZT18" s="23"/>
      <c r="IZU18" s="23"/>
      <c r="IZV18" s="24"/>
      <c r="IZX18" s="25"/>
      <c r="IZY18" s="26"/>
      <c r="IZZ18" s="27"/>
      <c r="JAA18" s="21"/>
      <c r="JAB18" s="22"/>
      <c r="JAC18" s="23"/>
      <c r="JAD18" s="23"/>
      <c r="JAE18" s="24"/>
      <c r="JAG18" s="25"/>
      <c r="JAH18" s="26"/>
      <c r="JAI18" s="27"/>
      <c r="JAJ18" s="21"/>
      <c r="JAK18" s="22"/>
      <c r="JAL18" s="23"/>
      <c r="JAM18" s="23"/>
      <c r="JAN18" s="24"/>
      <c r="JAP18" s="25"/>
      <c r="JAQ18" s="26"/>
      <c r="JAR18" s="27"/>
      <c r="JAS18" s="21"/>
      <c r="JAT18" s="22"/>
      <c r="JAU18" s="23"/>
      <c r="JAV18" s="23"/>
      <c r="JAW18" s="24"/>
      <c r="JAY18" s="25"/>
      <c r="JAZ18" s="26"/>
      <c r="JBA18" s="27"/>
      <c r="JBB18" s="21"/>
      <c r="JBC18" s="22"/>
      <c r="JBD18" s="23"/>
      <c r="JBE18" s="23"/>
      <c r="JBF18" s="24"/>
      <c r="JBH18" s="25"/>
      <c r="JBI18" s="26"/>
      <c r="JBJ18" s="27"/>
      <c r="JBK18" s="21"/>
      <c r="JBL18" s="22"/>
      <c r="JBM18" s="23"/>
      <c r="JBN18" s="23"/>
      <c r="JBO18" s="24"/>
      <c r="JBQ18" s="25"/>
      <c r="JBR18" s="26"/>
      <c r="JBS18" s="27"/>
      <c r="JBT18" s="21"/>
      <c r="JBU18" s="22"/>
      <c r="JBV18" s="23"/>
      <c r="JBW18" s="23"/>
      <c r="JBX18" s="24"/>
      <c r="JBZ18" s="25"/>
      <c r="JCA18" s="26"/>
      <c r="JCB18" s="27"/>
      <c r="JCC18" s="21"/>
      <c r="JCD18" s="22"/>
      <c r="JCE18" s="23"/>
      <c r="JCF18" s="23"/>
      <c r="JCG18" s="24"/>
      <c r="JCI18" s="25"/>
      <c r="JCJ18" s="26"/>
      <c r="JCK18" s="27"/>
      <c r="JCL18" s="21"/>
      <c r="JCM18" s="22"/>
      <c r="JCN18" s="23"/>
      <c r="JCO18" s="23"/>
      <c r="JCP18" s="24"/>
      <c r="JCR18" s="25"/>
      <c r="JCS18" s="26"/>
      <c r="JCT18" s="27"/>
      <c r="JCU18" s="21"/>
      <c r="JCV18" s="22"/>
      <c r="JCW18" s="23"/>
      <c r="JCX18" s="23"/>
      <c r="JCY18" s="24"/>
      <c r="JDA18" s="25"/>
      <c r="JDB18" s="26"/>
      <c r="JDC18" s="27"/>
      <c r="JDD18" s="21"/>
      <c r="JDE18" s="22"/>
      <c r="JDF18" s="23"/>
      <c r="JDG18" s="23"/>
      <c r="JDH18" s="24"/>
      <c r="JDJ18" s="25"/>
      <c r="JDK18" s="26"/>
      <c r="JDL18" s="27"/>
      <c r="JDM18" s="21"/>
      <c r="JDN18" s="22"/>
      <c r="JDO18" s="23"/>
      <c r="JDP18" s="23"/>
      <c r="JDQ18" s="24"/>
      <c r="JDS18" s="25"/>
      <c r="JDT18" s="26"/>
      <c r="JDU18" s="27"/>
      <c r="JDV18" s="21"/>
      <c r="JDW18" s="22"/>
      <c r="JDX18" s="23"/>
      <c r="JDY18" s="23"/>
      <c r="JDZ18" s="24"/>
      <c r="JEB18" s="25"/>
      <c r="JEC18" s="26"/>
      <c r="JED18" s="27"/>
      <c r="JEE18" s="21"/>
      <c r="JEF18" s="22"/>
      <c r="JEG18" s="23"/>
      <c r="JEH18" s="23"/>
      <c r="JEI18" s="24"/>
      <c r="JEK18" s="25"/>
      <c r="JEL18" s="26"/>
      <c r="JEM18" s="27"/>
      <c r="JEN18" s="21"/>
      <c r="JEO18" s="22"/>
      <c r="JEP18" s="23"/>
      <c r="JEQ18" s="23"/>
      <c r="JER18" s="24"/>
      <c r="JET18" s="25"/>
      <c r="JEU18" s="26"/>
      <c r="JEV18" s="27"/>
      <c r="JEW18" s="21"/>
      <c r="JEX18" s="22"/>
      <c r="JEY18" s="23"/>
      <c r="JEZ18" s="23"/>
      <c r="JFA18" s="24"/>
      <c r="JFC18" s="25"/>
      <c r="JFD18" s="26"/>
      <c r="JFE18" s="27"/>
      <c r="JFF18" s="21"/>
      <c r="JFG18" s="22"/>
      <c r="JFH18" s="23"/>
      <c r="JFI18" s="23"/>
      <c r="JFJ18" s="24"/>
      <c r="JFL18" s="25"/>
      <c r="JFM18" s="26"/>
      <c r="JFN18" s="27"/>
      <c r="JFO18" s="21"/>
      <c r="JFP18" s="22"/>
      <c r="JFQ18" s="23"/>
      <c r="JFR18" s="23"/>
      <c r="JFS18" s="24"/>
      <c r="JFU18" s="25"/>
      <c r="JFV18" s="26"/>
      <c r="JFW18" s="27"/>
      <c r="JFX18" s="21"/>
      <c r="JFY18" s="22"/>
      <c r="JFZ18" s="23"/>
      <c r="JGA18" s="23"/>
      <c r="JGB18" s="24"/>
      <c r="JGD18" s="25"/>
      <c r="JGE18" s="26"/>
      <c r="JGF18" s="27"/>
      <c r="JGG18" s="21"/>
      <c r="JGH18" s="22"/>
      <c r="JGI18" s="23"/>
      <c r="JGJ18" s="23"/>
      <c r="JGK18" s="24"/>
      <c r="JGM18" s="25"/>
      <c r="JGN18" s="26"/>
      <c r="JGO18" s="27"/>
      <c r="JGP18" s="21"/>
      <c r="JGQ18" s="22"/>
      <c r="JGR18" s="23"/>
      <c r="JGS18" s="23"/>
      <c r="JGT18" s="24"/>
      <c r="JGV18" s="25"/>
      <c r="JGW18" s="26"/>
      <c r="JGX18" s="27"/>
      <c r="JGY18" s="21"/>
      <c r="JGZ18" s="22"/>
      <c r="JHA18" s="23"/>
      <c r="JHB18" s="23"/>
      <c r="JHC18" s="24"/>
      <c r="JHE18" s="25"/>
      <c r="JHF18" s="26"/>
      <c r="JHG18" s="27"/>
      <c r="JHH18" s="21"/>
      <c r="JHI18" s="22"/>
      <c r="JHJ18" s="23"/>
      <c r="JHK18" s="23"/>
      <c r="JHL18" s="24"/>
      <c r="JHN18" s="25"/>
      <c r="JHO18" s="26"/>
      <c r="JHP18" s="27"/>
      <c r="JHQ18" s="21"/>
      <c r="JHR18" s="22"/>
      <c r="JHS18" s="23"/>
      <c r="JHT18" s="23"/>
      <c r="JHU18" s="24"/>
      <c r="JHW18" s="25"/>
      <c r="JHX18" s="26"/>
      <c r="JHY18" s="27"/>
      <c r="JHZ18" s="21"/>
      <c r="JIA18" s="22"/>
      <c r="JIB18" s="23"/>
      <c r="JIC18" s="23"/>
      <c r="JID18" s="24"/>
      <c r="JIF18" s="25"/>
      <c r="JIG18" s="26"/>
      <c r="JIH18" s="27"/>
      <c r="JII18" s="21"/>
      <c r="JIJ18" s="22"/>
      <c r="JIK18" s="23"/>
      <c r="JIL18" s="23"/>
      <c r="JIM18" s="24"/>
      <c r="JIO18" s="25"/>
      <c r="JIP18" s="26"/>
      <c r="JIQ18" s="27"/>
      <c r="JIR18" s="21"/>
      <c r="JIS18" s="22"/>
      <c r="JIT18" s="23"/>
      <c r="JIU18" s="23"/>
      <c r="JIV18" s="24"/>
      <c r="JIX18" s="25"/>
      <c r="JIY18" s="26"/>
      <c r="JIZ18" s="27"/>
      <c r="JJA18" s="21"/>
      <c r="JJB18" s="22"/>
      <c r="JJC18" s="23"/>
      <c r="JJD18" s="23"/>
      <c r="JJE18" s="24"/>
      <c r="JJG18" s="25"/>
      <c r="JJH18" s="26"/>
      <c r="JJI18" s="27"/>
      <c r="JJJ18" s="21"/>
      <c r="JJK18" s="22"/>
      <c r="JJL18" s="23"/>
      <c r="JJM18" s="23"/>
      <c r="JJN18" s="24"/>
      <c r="JJP18" s="25"/>
      <c r="JJQ18" s="26"/>
      <c r="JJR18" s="27"/>
      <c r="JJS18" s="21"/>
      <c r="JJT18" s="22"/>
      <c r="JJU18" s="23"/>
      <c r="JJV18" s="23"/>
      <c r="JJW18" s="24"/>
      <c r="JJY18" s="25"/>
      <c r="JJZ18" s="26"/>
      <c r="JKA18" s="27"/>
      <c r="JKB18" s="21"/>
      <c r="JKC18" s="22"/>
      <c r="JKD18" s="23"/>
      <c r="JKE18" s="23"/>
      <c r="JKF18" s="24"/>
      <c r="JKH18" s="25"/>
      <c r="JKI18" s="26"/>
      <c r="JKJ18" s="27"/>
      <c r="JKK18" s="21"/>
      <c r="JKL18" s="22"/>
      <c r="JKM18" s="23"/>
      <c r="JKN18" s="23"/>
      <c r="JKO18" s="24"/>
      <c r="JKQ18" s="25"/>
      <c r="JKR18" s="26"/>
      <c r="JKS18" s="27"/>
      <c r="JKT18" s="21"/>
      <c r="JKU18" s="22"/>
      <c r="JKV18" s="23"/>
      <c r="JKW18" s="23"/>
      <c r="JKX18" s="24"/>
      <c r="JKZ18" s="25"/>
      <c r="JLA18" s="26"/>
      <c r="JLB18" s="27"/>
      <c r="JLC18" s="21"/>
      <c r="JLD18" s="22"/>
      <c r="JLE18" s="23"/>
      <c r="JLF18" s="23"/>
      <c r="JLG18" s="24"/>
      <c r="JLI18" s="25"/>
      <c r="JLJ18" s="26"/>
      <c r="JLK18" s="27"/>
      <c r="JLL18" s="21"/>
      <c r="JLM18" s="22"/>
      <c r="JLN18" s="23"/>
      <c r="JLO18" s="23"/>
      <c r="JLP18" s="24"/>
      <c r="JLR18" s="25"/>
      <c r="JLS18" s="26"/>
      <c r="JLT18" s="27"/>
      <c r="JLU18" s="21"/>
      <c r="JLV18" s="22"/>
      <c r="JLW18" s="23"/>
      <c r="JLX18" s="23"/>
      <c r="JLY18" s="24"/>
      <c r="JMA18" s="25"/>
      <c r="JMB18" s="26"/>
      <c r="JMC18" s="27"/>
      <c r="JMD18" s="21"/>
      <c r="JME18" s="22"/>
      <c r="JMF18" s="23"/>
      <c r="JMG18" s="23"/>
      <c r="JMH18" s="24"/>
      <c r="JMJ18" s="25"/>
      <c r="JMK18" s="26"/>
      <c r="JML18" s="27"/>
      <c r="JMM18" s="21"/>
      <c r="JMN18" s="22"/>
      <c r="JMO18" s="23"/>
      <c r="JMP18" s="23"/>
      <c r="JMQ18" s="24"/>
      <c r="JMS18" s="25"/>
      <c r="JMT18" s="26"/>
      <c r="JMU18" s="27"/>
      <c r="JMV18" s="21"/>
      <c r="JMW18" s="22"/>
      <c r="JMX18" s="23"/>
      <c r="JMY18" s="23"/>
      <c r="JMZ18" s="24"/>
      <c r="JNB18" s="25"/>
      <c r="JNC18" s="26"/>
      <c r="JND18" s="27"/>
      <c r="JNE18" s="21"/>
      <c r="JNF18" s="22"/>
      <c r="JNG18" s="23"/>
      <c r="JNH18" s="23"/>
      <c r="JNI18" s="24"/>
      <c r="JNK18" s="25"/>
      <c r="JNL18" s="26"/>
      <c r="JNM18" s="27"/>
      <c r="JNN18" s="21"/>
      <c r="JNO18" s="22"/>
      <c r="JNP18" s="23"/>
      <c r="JNQ18" s="23"/>
      <c r="JNR18" s="24"/>
      <c r="JNT18" s="25"/>
      <c r="JNU18" s="26"/>
      <c r="JNV18" s="27"/>
      <c r="JNW18" s="21"/>
      <c r="JNX18" s="22"/>
      <c r="JNY18" s="23"/>
      <c r="JNZ18" s="23"/>
      <c r="JOA18" s="24"/>
      <c r="JOC18" s="25"/>
      <c r="JOD18" s="26"/>
      <c r="JOE18" s="27"/>
      <c r="JOF18" s="21"/>
      <c r="JOG18" s="22"/>
      <c r="JOH18" s="23"/>
      <c r="JOI18" s="23"/>
      <c r="JOJ18" s="24"/>
      <c r="JOL18" s="25"/>
      <c r="JOM18" s="26"/>
      <c r="JON18" s="27"/>
      <c r="JOO18" s="21"/>
      <c r="JOP18" s="22"/>
      <c r="JOQ18" s="23"/>
      <c r="JOR18" s="23"/>
      <c r="JOS18" s="24"/>
      <c r="JOU18" s="25"/>
      <c r="JOV18" s="26"/>
      <c r="JOW18" s="27"/>
      <c r="JOX18" s="21"/>
      <c r="JOY18" s="22"/>
      <c r="JOZ18" s="23"/>
      <c r="JPA18" s="23"/>
      <c r="JPB18" s="24"/>
      <c r="JPD18" s="25"/>
      <c r="JPE18" s="26"/>
      <c r="JPF18" s="27"/>
      <c r="JPG18" s="21"/>
      <c r="JPH18" s="22"/>
      <c r="JPI18" s="23"/>
      <c r="JPJ18" s="23"/>
      <c r="JPK18" s="24"/>
      <c r="JPM18" s="25"/>
      <c r="JPN18" s="26"/>
      <c r="JPO18" s="27"/>
      <c r="JPP18" s="21"/>
      <c r="JPQ18" s="22"/>
      <c r="JPR18" s="23"/>
      <c r="JPS18" s="23"/>
      <c r="JPT18" s="24"/>
      <c r="JPV18" s="25"/>
      <c r="JPW18" s="26"/>
      <c r="JPX18" s="27"/>
      <c r="JPY18" s="21"/>
      <c r="JPZ18" s="22"/>
      <c r="JQA18" s="23"/>
      <c r="JQB18" s="23"/>
      <c r="JQC18" s="24"/>
      <c r="JQE18" s="25"/>
      <c r="JQF18" s="26"/>
      <c r="JQG18" s="27"/>
      <c r="JQH18" s="21"/>
      <c r="JQI18" s="22"/>
      <c r="JQJ18" s="23"/>
      <c r="JQK18" s="23"/>
      <c r="JQL18" s="24"/>
      <c r="JQN18" s="25"/>
      <c r="JQO18" s="26"/>
      <c r="JQP18" s="27"/>
      <c r="JQQ18" s="21"/>
      <c r="JQR18" s="22"/>
      <c r="JQS18" s="23"/>
      <c r="JQT18" s="23"/>
      <c r="JQU18" s="24"/>
      <c r="JQW18" s="25"/>
      <c r="JQX18" s="26"/>
      <c r="JQY18" s="27"/>
      <c r="JQZ18" s="21"/>
      <c r="JRA18" s="22"/>
      <c r="JRB18" s="23"/>
      <c r="JRC18" s="23"/>
      <c r="JRD18" s="24"/>
      <c r="JRF18" s="25"/>
      <c r="JRG18" s="26"/>
      <c r="JRH18" s="27"/>
      <c r="JRI18" s="21"/>
      <c r="JRJ18" s="22"/>
      <c r="JRK18" s="23"/>
      <c r="JRL18" s="23"/>
      <c r="JRM18" s="24"/>
      <c r="JRO18" s="25"/>
      <c r="JRP18" s="26"/>
      <c r="JRQ18" s="27"/>
      <c r="JRR18" s="21"/>
      <c r="JRS18" s="22"/>
      <c r="JRT18" s="23"/>
      <c r="JRU18" s="23"/>
      <c r="JRV18" s="24"/>
      <c r="JRX18" s="25"/>
      <c r="JRY18" s="26"/>
      <c r="JRZ18" s="27"/>
      <c r="JSA18" s="21"/>
      <c r="JSB18" s="22"/>
      <c r="JSC18" s="23"/>
      <c r="JSD18" s="23"/>
      <c r="JSE18" s="24"/>
      <c r="JSG18" s="25"/>
      <c r="JSH18" s="26"/>
      <c r="JSI18" s="27"/>
      <c r="JSJ18" s="21"/>
      <c r="JSK18" s="22"/>
      <c r="JSL18" s="23"/>
      <c r="JSM18" s="23"/>
      <c r="JSN18" s="24"/>
      <c r="JSP18" s="25"/>
      <c r="JSQ18" s="26"/>
      <c r="JSR18" s="27"/>
      <c r="JSS18" s="21"/>
      <c r="JST18" s="22"/>
      <c r="JSU18" s="23"/>
      <c r="JSV18" s="23"/>
      <c r="JSW18" s="24"/>
      <c r="JSY18" s="25"/>
      <c r="JSZ18" s="26"/>
      <c r="JTA18" s="27"/>
      <c r="JTB18" s="21"/>
      <c r="JTC18" s="22"/>
      <c r="JTD18" s="23"/>
      <c r="JTE18" s="23"/>
      <c r="JTF18" s="24"/>
      <c r="JTH18" s="25"/>
      <c r="JTI18" s="26"/>
      <c r="JTJ18" s="27"/>
      <c r="JTK18" s="21"/>
      <c r="JTL18" s="22"/>
      <c r="JTM18" s="23"/>
      <c r="JTN18" s="23"/>
      <c r="JTO18" s="24"/>
      <c r="JTQ18" s="25"/>
      <c r="JTR18" s="26"/>
      <c r="JTS18" s="27"/>
      <c r="JTT18" s="21"/>
      <c r="JTU18" s="22"/>
      <c r="JTV18" s="23"/>
      <c r="JTW18" s="23"/>
      <c r="JTX18" s="24"/>
      <c r="JTZ18" s="25"/>
      <c r="JUA18" s="26"/>
      <c r="JUB18" s="27"/>
      <c r="JUC18" s="21"/>
      <c r="JUD18" s="22"/>
      <c r="JUE18" s="23"/>
      <c r="JUF18" s="23"/>
      <c r="JUG18" s="24"/>
      <c r="JUI18" s="25"/>
      <c r="JUJ18" s="26"/>
      <c r="JUK18" s="27"/>
      <c r="JUL18" s="21"/>
      <c r="JUM18" s="22"/>
      <c r="JUN18" s="23"/>
      <c r="JUO18" s="23"/>
      <c r="JUP18" s="24"/>
      <c r="JUR18" s="25"/>
      <c r="JUS18" s="26"/>
      <c r="JUT18" s="27"/>
      <c r="JUU18" s="21"/>
      <c r="JUV18" s="22"/>
      <c r="JUW18" s="23"/>
      <c r="JUX18" s="23"/>
      <c r="JUY18" s="24"/>
      <c r="JVA18" s="25"/>
      <c r="JVB18" s="26"/>
      <c r="JVC18" s="27"/>
      <c r="JVD18" s="21"/>
      <c r="JVE18" s="22"/>
      <c r="JVF18" s="23"/>
      <c r="JVG18" s="23"/>
      <c r="JVH18" s="24"/>
      <c r="JVJ18" s="25"/>
      <c r="JVK18" s="26"/>
      <c r="JVL18" s="27"/>
      <c r="JVM18" s="21"/>
      <c r="JVN18" s="22"/>
      <c r="JVO18" s="23"/>
      <c r="JVP18" s="23"/>
      <c r="JVQ18" s="24"/>
      <c r="JVS18" s="25"/>
      <c r="JVT18" s="26"/>
      <c r="JVU18" s="27"/>
      <c r="JVV18" s="21"/>
      <c r="JVW18" s="22"/>
      <c r="JVX18" s="23"/>
      <c r="JVY18" s="23"/>
      <c r="JVZ18" s="24"/>
      <c r="JWB18" s="25"/>
      <c r="JWC18" s="26"/>
      <c r="JWD18" s="27"/>
      <c r="JWE18" s="21"/>
      <c r="JWF18" s="22"/>
      <c r="JWG18" s="23"/>
      <c r="JWH18" s="23"/>
      <c r="JWI18" s="24"/>
      <c r="JWK18" s="25"/>
      <c r="JWL18" s="26"/>
      <c r="JWM18" s="27"/>
      <c r="JWN18" s="21"/>
      <c r="JWO18" s="22"/>
      <c r="JWP18" s="23"/>
      <c r="JWQ18" s="23"/>
      <c r="JWR18" s="24"/>
      <c r="JWT18" s="25"/>
      <c r="JWU18" s="26"/>
      <c r="JWV18" s="27"/>
      <c r="JWW18" s="21"/>
      <c r="JWX18" s="22"/>
      <c r="JWY18" s="23"/>
      <c r="JWZ18" s="23"/>
      <c r="JXA18" s="24"/>
      <c r="JXC18" s="25"/>
      <c r="JXD18" s="26"/>
      <c r="JXE18" s="27"/>
      <c r="JXF18" s="21"/>
      <c r="JXG18" s="22"/>
      <c r="JXH18" s="23"/>
      <c r="JXI18" s="23"/>
      <c r="JXJ18" s="24"/>
      <c r="JXL18" s="25"/>
      <c r="JXM18" s="26"/>
      <c r="JXN18" s="27"/>
      <c r="JXO18" s="21"/>
      <c r="JXP18" s="22"/>
      <c r="JXQ18" s="23"/>
      <c r="JXR18" s="23"/>
      <c r="JXS18" s="24"/>
      <c r="JXU18" s="25"/>
      <c r="JXV18" s="26"/>
      <c r="JXW18" s="27"/>
      <c r="JXX18" s="21"/>
      <c r="JXY18" s="22"/>
      <c r="JXZ18" s="23"/>
      <c r="JYA18" s="23"/>
      <c r="JYB18" s="24"/>
      <c r="JYD18" s="25"/>
      <c r="JYE18" s="26"/>
      <c r="JYF18" s="27"/>
      <c r="JYG18" s="21"/>
      <c r="JYH18" s="22"/>
      <c r="JYI18" s="23"/>
      <c r="JYJ18" s="23"/>
      <c r="JYK18" s="24"/>
      <c r="JYM18" s="25"/>
      <c r="JYN18" s="26"/>
      <c r="JYO18" s="27"/>
      <c r="JYP18" s="21"/>
      <c r="JYQ18" s="22"/>
      <c r="JYR18" s="23"/>
      <c r="JYS18" s="23"/>
      <c r="JYT18" s="24"/>
      <c r="JYV18" s="25"/>
      <c r="JYW18" s="26"/>
      <c r="JYX18" s="27"/>
      <c r="JYY18" s="21"/>
      <c r="JYZ18" s="22"/>
      <c r="JZA18" s="23"/>
      <c r="JZB18" s="23"/>
      <c r="JZC18" s="24"/>
      <c r="JZE18" s="25"/>
      <c r="JZF18" s="26"/>
      <c r="JZG18" s="27"/>
      <c r="JZH18" s="21"/>
      <c r="JZI18" s="22"/>
      <c r="JZJ18" s="23"/>
      <c r="JZK18" s="23"/>
      <c r="JZL18" s="24"/>
      <c r="JZN18" s="25"/>
      <c r="JZO18" s="26"/>
      <c r="JZP18" s="27"/>
      <c r="JZQ18" s="21"/>
      <c r="JZR18" s="22"/>
      <c r="JZS18" s="23"/>
      <c r="JZT18" s="23"/>
      <c r="JZU18" s="24"/>
      <c r="JZW18" s="25"/>
      <c r="JZX18" s="26"/>
      <c r="JZY18" s="27"/>
      <c r="JZZ18" s="21"/>
      <c r="KAA18" s="22"/>
      <c r="KAB18" s="23"/>
      <c r="KAC18" s="23"/>
      <c r="KAD18" s="24"/>
      <c r="KAF18" s="25"/>
      <c r="KAG18" s="26"/>
      <c r="KAH18" s="27"/>
      <c r="KAI18" s="21"/>
      <c r="KAJ18" s="22"/>
      <c r="KAK18" s="23"/>
      <c r="KAL18" s="23"/>
      <c r="KAM18" s="24"/>
      <c r="KAO18" s="25"/>
      <c r="KAP18" s="26"/>
      <c r="KAQ18" s="27"/>
      <c r="KAR18" s="21"/>
      <c r="KAS18" s="22"/>
      <c r="KAT18" s="23"/>
      <c r="KAU18" s="23"/>
      <c r="KAV18" s="24"/>
      <c r="KAX18" s="25"/>
      <c r="KAY18" s="26"/>
      <c r="KAZ18" s="27"/>
      <c r="KBA18" s="21"/>
      <c r="KBB18" s="22"/>
      <c r="KBC18" s="23"/>
      <c r="KBD18" s="23"/>
      <c r="KBE18" s="24"/>
      <c r="KBG18" s="25"/>
      <c r="KBH18" s="26"/>
      <c r="KBI18" s="27"/>
      <c r="KBJ18" s="21"/>
      <c r="KBK18" s="22"/>
      <c r="KBL18" s="23"/>
      <c r="KBM18" s="23"/>
      <c r="KBN18" s="24"/>
      <c r="KBP18" s="25"/>
      <c r="KBQ18" s="26"/>
      <c r="KBR18" s="27"/>
      <c r="KBS18" s="21"/>
      <c r="KBT18" s="22"/>
      <c r="KBU18" s="23"/>
      <c r="KBV18" s="23"/>
      <c r="KBW18" s="24"/>
      <c r="KBY18" s="25"/>
      <c r="KBZ18" s="26"/>
      <c r="KCA18" s="27"/>
      <c r="KCB18" s="21"/>
      <c r="KCC18" s="22"/>
      <c r="KCD18" s="23"/>
      <c r="KCE18" s="23"/>
      <c r="KCF18" s="24"/>
      <c r="KCH18" s="25"/>
      <c r="KCI18" s="26"/>
      <c r="KCJ18" s="27"/>
      <c r="KCK18" s="21"/>
      <c r="KCL18" s="22"/>
      <c r="KCM18" s="23"/>
      <c r="KCN18" s="23"/>
      <c r="KCO18" s="24"/>
      <c r="KCQ18" s="25"/>
      <c r="KCR18" s="26"/>
      <c r="KCS18" s="27"/>
      <c r="KCT18" s="21"/>
      <c r="KCU18" s="22"/>
      <c r="KCV18" s="23"/>
      <c r="KCW18" s="23"/>
      <c r="KCX18" s="24"/>
      <c r="KCZ18" s="25"/>
      <c r="KDA18" s="26"/>
      <c r="KDB18" s="27"/>
      <c r="KDC18" s="21"/>
      <c r="KDD18" s="22"/>
      <c r="KDE18" s="23"/>
      <c r="KDF18" s="23"/>
      <c r="KDG18" s="24"/>
      <c r="KDI18" s="25"/>
      <c r="KDJ18" s="26"/>
      <c r="KDK18" s="27"/>
      <c r="KDL18" s="21"/>
      <c r="KDM18" s="22"/>
      <c r="KDN18" s="23"/>
      <c r="KDO18" s="23"/>
      <c r="KDP18" s="24"/>
      <c r="KDR18" s="25"/>
      <c r="KDS18" s="26"/>
      <c r="KDT18" s="27"/>
      <c r="KDU18" s="21"/>
      <c r="KDV18" s="22"/>
      <c r="KDW18" s="23"/>
      <c r="KDX18" s="23"/>
      <c r="KDY18" s="24"/>
      <c r="KEA18" s="25"/>
      <c r="KEB18" s="26"/>
      <c r="KEC18" s="27"/>
      <c r="KED18" s="21"/>
      <c r="KEE18" s="22"/>
      <c r="KEF18" s="23"/>
      <c r="KEG18" s="23"/>
      <c r="KEH18" s="24"/>
      <c r="KEJ18" s="25"/>
      <c r="KEK18" s="26"/>
      <c r="KEL18" s="27"/>
      <c r="KEM18" s="21"/>
      <c r="KEN18" s="22"/>
      <c r="KEO18" s="23"/>
      <c r="KEP18" s="23"/>
      <c r="KEQ18" s="24"/>
      <c r="KES18" s="25"/>
      <c r="KET18" s="26"/>
      <c r="KEU18" s="27"/>
      <c r="KEV18" s="21"/>
      <c r="KEW18" s="22"/>
      <c r="KEX18" s="23"/>
      <c r="KEY18" s="23"/>
      <c r="KEZ18" s="24"/>
      <c r="KFB18" s="25"/>
      <c r="KFC18" s="26"/>
      <c r="KFD18" s="27"/>
      <c r="KFE18" s="21"/>
      <c r="KFF18" s="22"/>
      <c r="KFG18" s="23"/>
      <c r="KFH18" s="23"/>
      <c r="KFI18" s="24"/>
      <c r="KFK18" s="25"/>
      <c r="KFL18" s="26"/>
      <c r="KFM18" s="27"/>
      <c r="KFN18" s="21"/>
      <c r="KFO18" s="22"/>
      <c r="KFP18" s="23"/>
      <c r="KFQ18" s="23"/>
      <c r="KFR18" s="24"/>
      <c r="KFT18" s="25"/>
      <c r="KFU18" s="26"/>
      <c r="KFV18" s="27"/>
      <c r="KFW18" s="21"/>
      <c r="KFX18" s="22"/>
      <c r="KFY18" s="23"/>
      <c r="KFZ18" s="23"/>
      <c r="KGA18" s="24"/>
      <c r="KGC18" s="25"/>
      <c r="KGD18" s="26"/>
      <c r="KGE18" s="27"/>
      <c r="KGF18" s="21"/>
      <c r="KGG18" s="22"/>
      <c r="KGH18" s="23"/>
      <c r="KGI18" s="23"/>
      <c r="KGJ18" s="24"/>
      <c r="KGL18" s="25"/>
      <c r="KGM18" s="26"/>
      <c r="KGN18" s="27"/>
      <c r="KGO18" s="21"/>
      <c r="KGP18" s="22"/>
      <c r="KGQ18" s="23"/>
      <c r="KGR18" s="23"/>
      <c r="KGS18" s="24"/>
      <c r="KGU18" s="25"/>
      <c r="KGV18" s="26"/>
      <c r="KGW18" s="27"/>
      <c r="KGX18" s="21"/>
      <c r="KGY18" s="22"/>
      <c r="KGZ18" s="23"/>
      <c r="KHA18" s="23"/>
      <c r="KHB18" s="24"/>
      <c r="KHD18" s="25"/>
      <c r="KHE18" s="26"/>
      <c r="KHF18" s="27"/>
      <c r="KHG18" s="21"/>
      <c r="KHH18" s="22"/>
      <c r="KHI18" s="23"/>
      <c r="KHJ18" s="23"/>
      <c r="KHK18" s="24"/>
      <c r="KHM18" s="25"/>
      <c r="KHN18" s="26"/>
      <c r="KHO18" s="27"/>
      <c r="KHP18" s="21"/>
      <c r="KHQ18" s="22"/>
      <c r="KHR18" s="23"/>
      <c r="KHS18" s="23"/>
      <c r="KHT18" s="24"/>
      <c r="KHV18" s="25"/>
      <c r="KHW18" s="26"/>
      <c r="KHX18" s="27"/>
      <c r="KHY18" s="21"/>
      <c r="KHZ18" s="22"/>
      <c r="KIA18" s="23"/>
      <c r="KIB18" s="23"/>
      <c r="KIC18" s="24"/>
      <c r="KIE18" s="25"/>
      <c r="KIF18" s="26"/>
      <c r="KIG18" s="27"/>
      <c r="KIH18" s="21"/>
      <c r="KII18" s="22"/>
      <c r="KIJ18" s="23"/>
      <c r="KIK18" s="23"/>
      <c r="KIL18" s="24"/>
      <c r="KIN18" s="25"/>
      <c r="KIO18" s="26"/>
      <c r="KIP18" s="27"/>
      <c r="KIQ18" s="21"/>
      <c r="KIR18" s="22"/>
      <c r="KIS18" s="23"/>
      <c r="KIT18" s="23"/>
      <c r="KIU18" s="24"/>
      <c r="KIW18" s="25"/>
      <c r="KIX18" s="26"/>
      <c r="KIY18" s="27"/>
      <c r="KIZ18" s="21"/>
      <c r="KJA18" s="22"/>
      <c r="KJB18" s="23"/>
      <c r="KJC18" s="23"/>
      <c r="KJD18" s="24"/>
      <c r="KJF18" s="25"/>
      <c r="KJG18" s="26"/>
      <c r="KJH18" s="27"/>
      <c r="KJI18" s="21"/>
      <c r="KJJ18" s="22"/>
      <c r="KJK18" s="23"/>
      <c r="KJL18" s="23"/>
      <c r="KJM18" s="24"/>
      <c r="KJO18" s="25"/>
      <c r="KJP18" s="26"/>
      <c r="KJQ18" s="27"/>
      <c r="KJR18" s="21"/>
      <c r="KJS18" s="22"/>
      <c r="KJT18" s="23"/>
      <c r="KJU18" s="23"/>
      <c r="KJV18" s="24"/>
      <c r="KJX18" s="25"/>
      <c r="KJY18" s="26"/>
      <c r="KJZ18" s="27"/>
      <c r="KKA18" s="21"/>
      <c r="KKB18" s="22"/>
      <c r="KKC18" s="23"/>
      <c r="KKD18" s="23"/>
      <c r="KKE18" s="24"/>
      <c r="KKG18" s="25"/>
      <c r="KKH18" s="26"/>
      <c r="KKI18" s="27"/>
      <c r="KKJ18" s="21"/>
      <c r="KKK18" s="22"/>
      <c r="KKL18" s="23"/>
      <c r="KKM18" s="23"/>
      <c r="KKN18" s="24"/>
      <c r="KKP18" s="25"/>
      <c r="KKQ18" s="26"/>
      <c r="KKR18" s="27"/>
      <c r="KKS18" s="21"/>
      <c r="KKT18" s="22"/>
      <c r="KKU18" s="23"/>
      <c r="KKV18" s="23"/>
      <c r="KKW18" s="24"/>
      <c r="KKY18" s="25"/>
      <c r="KKZ18" s="26"/>
      <c r="KLA18" s="27"/>
      <c r="KLB18" s="21"/>
      <c r="KLC18" s="22"/>
      <c r="KLD18" s="23"/>
      <c r="KLE18" s="23"/>
      <c r="KLF18" s="24"/>
      <c r="KLH18" s="25"/>
      <c r="KLI18" s="26"/>
      <c r="KLJ18" s="27"/>
      <c r="KLK18" s="21"/>
      <c r="KLL18" s="22"/>
      <c r="KLM18" s="23"/>
      <c r="KLN18" s="23"/>
      <c r="KLO18" s="24"/>
      <c r="KLQ18" s="25"/>
      <c r="KLR18" s="26"/>
      <c r="KLS18" s="27"/>
      <c r="KLT18" s="21"/>
      <c r="KLU18" s="22"/>
      <c r="KLV18" s="23"/>
      <c r="KLW18" s="23"/>
      <c r="KLX18" s="24"/>
      <c r="KLZ18" s="25"/>
      <c r="KMA18" s="26"/>
      <c r="KMB18" s="27"/>
      <c r="KMC18" s="21"/>
      <c r="KMD18" s="22"/>
      <c r="KME18" s="23"/>
      <c r="KMF18" s="23"/>
      <c r="KMG18" s="24"/>
      <c r="KMI18" s="25"/>
      <c r="KMJ18" s="26"/>
      <c r="KMK18" s="27"/>
      <c r="KML18" s="21"/>
      <c r="KMM18" s="22"/>
      <c r="KMN18" s="23"/>
      <c r="KMO18" s="23"/>
      <c r="KMP18" s="24"/>
      <c r="KMR18" s="25"/>
      <c r="KMS18" s="26"/>
      <c r="KMT18" s="27"/>
      <c r="KMU18" s="21"/>
      <c r="KMV18" s="22"/>
      <c r="KMW18" s="23"/>
      <c r="KMX18" s="23"/>
      <c r="KMY18" s="24"/>
      <c r="KNA18" s="25"/>
      <c r="KNB18" s="26"/>
      <c r="KNC18" s="27"/>
      <c r="KND18" s="21"/>
      <c r="KNE18" s="22"/>
      <c r="KNF18" s="23"/>
      <c r="KNG18" s="23"/>
      <c r="KNH18" s="24"/>
      <c r="KNJ18" s="25"/>
      <c r="KNK18" s="26"/>
      <c r="KNL18" s="27"/>
      <c r="KNM18" s="21"/>
      <c r="KNN18" s="22"/>
      <c r="KNO18" s="23"/>
      <c r="KNP18" s="23"/>
      <c r="KNQ18" s="24"/>
      <c r="KNS18" s="25"/>
      <c r="KNT18" s="26"/>
      <c r="KNU18" s="27"/>
      <c r="KNV18" s="21"/>
      <c r="KNW18" s="22"/>
      <c r="KNX18" s="23"/>
      <c r="KNY18" s="23"/>
      <c r="KNZ18" s="24"/>
      <c r="KOB18" s="25"/>
      <c r="KOC18" s="26"/>
      <c r="KOD18" s="27"/>
      <c r="KOE18" s="21"/>
      <c r="KOF18" s="22"/>
      <c r="KOG18" s="23"/>
      <c r="KOH18" s="23"/>
      <c r="KOI18" s="24"/>
      <c r="KOK18" s="25"/>
      <c r="KOL18" s="26"/>
      <c r="KOM18" s="27"/>
      <c r="KON18" s="21"/>
      <c r="KOO18" s="22"/>
      <c r="KOP18" s="23"/>
      <c r="KOQ18" s="23"/>
      <c r="KOR18" s="24"/>
      <c r="KOT18" s="25"/>
      <c r="KOU18" s="26"/>
      <c r="KOV18" s="27"/>
      <c r="KOW18" s="21"/>
      <c r="KOX18" s="22"/>
      <c r="KOY18" s="23"/>
      <c r="KOZ18" s="23"/>
      <c r="KPA18" s="24"/>
      <c r="KPC18" s="25"/>
      <c r="KPD18" s="26"/>
      <c r="KPE18" s="27"/>
      <c r="KPF18" s="21"/>
      <c r="KPG18" s="22"/>
      <c r="KPH18" s="23"/>
      <c r="KPI18" s="23"/>
      <c r="KPJ18" s="24"/>
      <c r="KPL18" s="25"/>
      <c r="KPM18" s="26"/>
      <c r="KPN18" s="27"/>
      <c r="KPO18" s="21"/>
      <c r="KPP18" s="22"/>
      <c r="KPQ18" s="23"/>
      <c r="KPR18" s="23"/>
      <c r="KPS18" s="24"/>
      <c r="KPU18" s="25"/>
      <c r="KPV18" s="26"/>
      <c r="KPW18" s="27"/>
      <c r="KPX18" s="21"/>
      <c r="KPY18" s="22"/>
      <c r="KPZ18" s="23"/>
      <c r="KQA18" s="23"/>
      <c r="KQB18" s="24"/>
      <c r="KQD18" s="25"/>
      <c r="KQE18" s="26"/>
      <c r="KQF18" s="27"/>
      <c r="KQG18" s="21"/>
      <c r="KQH18" s="22"/>
      <c r="KQI18" s="23"/>
      <c r="KQJ18" s="23"/>
      <c r="KQK18" s="24"/>
      <c r="KQM18" s="25"/>
      <c r="KQN18" s="26"/>
      <c r="KQO18" s="27"/>
      <c r="KQP18" s="21"/>
      <c r="KQQ18" s="22"/>
      <c r="KQR18" s="23"/>
      <c r="KQS18" s="23"/>
      <c r="KQT18" s="24"/>
      <c r="KQV18" s="25"/>
      <c r="KQW18" s="26"/>
      <c r="KQX18" s="27"/>
      <c r="KQY18" s="21"/>
      <c r="KQZ18" s="22"/>
      <c r="KRA18" s="23"/>
      <c r="KRB18" s="23"/>
      <c r="KRC18" s="24"/>
      <c r="KRE18" s="25"/>
      <c r="KRF18" s="26"/>
      <c r="KRG18" s="27"/>
      <c r="KRH18" s="21"/>
      <c r="KRI18" s="22"/>
      <c r="KRJ18" s="23"/>
      <c r="KRK18" s="23"/>
      <c r="KRL18" s="24"/>
      <c r="KRN18" s="25"/>
      <c r="KRO18" s="26"/>
      <c r="KRP18" s="27"/>
      <c r="KRQ18" s="21"/>
      <c r="KRR18" s="22"/>
      <c r="KRS18" s="23"/>
      <c r="KRT18" s="23"/>
      <c r="KRU18" s="24"/>
      <c r="KRW18" s="25"/>
      <c r="KRX18" s="26"/>
      <c r="KRY18" s="27"/>
      <c r="KRZ18" s="21"/>
      <c r="KSA18" s="22"/>
      <c r="KSB18" s="23"/>
      <c r="KSC18" s="23"/>
      <c r="KSD18" s="24"/>
      <c r="KSF18" s="25"/>
      <c r="KSG18" s="26"/>
      <c r="KSH18" s="27"/>
      <c r="KSI18" s="21"/>
      <c r="KSJ18" s="22"/>
      <c r="KSK18" s="23"/>
      <c r="KSL18" s="23"/>
      <c r="KSM18" s="24"/>
      <c r="KSO18" s="25"/>
      <c r="KSP18" s="26"/>
      <c r="KSQ18" s="27"/>
      <c r="KSR18" s="21"/>
      <c r="KSS18" s="22"/>
      <c r="KST18" s="23"/>
      <c r="KSU18" s="23"/>
      <c r="KSV18" s="24"/>
      <c r="KSX18" s="25"/>
      <c r="KSY18" s="26"/>
      <c r="KSZ18" s="27"/>
      <c r="KTA18" s="21"/>
      <c r="KTB18" s="22"/>
      <c r="KTC18" s="23"/>
      <c r="KTD18" s="23"/>
      <c r="KTE18" s="24"/>
      <c r="KTG18" s="25"/>
      <c r="KTH18" s="26"/>
      <c r="KTI18" s="27"/>
      <c r="KTJ18" s="21"/>
      <c r="KTK18" s="22"/>
      <c r="KTL18" s="23"/>
      <c r="KTM18" s="23"/>
      <c r="KTN18" s="24"/>
      <c r="KTP18" s="25"/>
      <c r="KTQ18" s="26"/>
      <c r="KTR18" s="27"/>
      <c r="KTS18" s="21"/>
      <c r="KTT18" s="22"/>
      <c r="KTU18" s="23"/>
      <c r="KTV18" s="23"/>
      <c r="KTW18" s="24"/>
      <c r="KTY18" s="25"/>
      <c r="KTZ18" s="26"/>
      <c r="KUA18" s="27"/>
      <c r="KUB18" s="21"/>
      <c r="KUC18" s="22"/>
      <c r="KUD18" s="23"/>
      <c r="KUE18" s="23"/>
      <c r="KUF18" s="24"/>
      <c r="KUH18" s="25"/>
      <c r="KUI18" s="26"/>
      <c r="KUJ18" s="27"/>
      <c r="KUK18" s="21"/>
      <c r="KUL18" s="22"/>
      <c r="KUM18" s="23"/>
      <c r="KUN18" s="23"/>
      <c r="KUO18" s="24"/>
      <c r="KUQ18" s="25"/>
      <c r="KUR18" s="26"/>
      <c r="KUS18" s="27"/>
      <c r="KUT18" s="21"/>
      <c r="KUU18" s="22"/>
      <c r="KUV18" s="23"/>
      <c r="KUW18" s="23"/>
      <c r="KUX18" s="24"/>
      <c r="KUZ18" s="25"/>
      <c r="KVA18" s="26"/>
      <c r="KVB18" s="27"/>
      <c r="KVC18" s="21"/>
      <c r="KVD18" s="22"/>
      <c r="KVE18" s="23"/>
      <c r="KVF18" s="23"/>
      <c r="KVG18" s="24"/>
      <c r="KVI18" s="25"/>
      <c r="KVJ18" s="26"/>
      <c r="KVK18" s="27"/>
      <c r="KVL18" s="21"/>
      <c r="KVM18" s="22"/>
      <c r="KVN18" s="23"/>
      <c r="KVO18" s="23"/>
      <c r="KVP18" s="24"/>
      <c r="KVR18" s="25"/>
      <c r="KVS18" s="26"/>
      <c r="KVT18" s="27"/>
      <c r="KVU18" s="21"/>
      <c r="KVV18" s="22"/>
      <c r="KVW18" s="23"/>
      <c r="KVX18" s="23"/>
      <c r="KVY18" s="24"/>
      <c r="KWA18" s="25"/>
      <c r="KWB18" s="26"/>
      <c r="KWC18" s="27"/>
      <c r="KWD18" s="21"/>
      <c r="KWE18" s="22"/>
      <c r="KWF18" s="23"/>
      <c r="KWG18" s="23"/>
      <c r="KWH18" s="24"/>
      <c r="KWJ18" s="25"/>
      <c r="KWK18" s="26"/>
      <c r="KWL18" s="27"/>
      <c r="KWM18" s="21"/>
      <c r="KWN18" s="22"/>
      <c r="KWO18" s="23"/>
      <c r="KWP18" s="23"/>
      <c r="KWQ18" s="24"/>
      <c r="KWS18" s="25"/>
      <c r="KWT18" s="26"/>
      <c r="KWU18" s="27"/>
      <c r="KWV18" s="21"/>
      <c r="KWW18" s="22"/>
      <c r="KWX18" s="23"/>
      <c r="KWY18" s="23"/>
      <c r="KWZ18" s="24"/>
      <c r="KXB18" s="25"/>
      <c r="KXC18" s="26"/>
      <c r="KXD18" s="27"/>
      <c r="KXE18" s="21"/>
      <c r="KXF18" s="22"/>
      <c r="KXG18" s="23"/>
      <c r="KXH18" s="23"/>
      <c r="KXI18" s="24"/>
      <c r="KXK18" s="25"/>
      <c r="KXL18" s="26"/>
      <c r="KXM18" s="27"/>
      <c r="KXN18" s="21"/>
      <c r="KXO18" s="22"/>
      <c r="KXP18" s="23"/>
      <c r="KXQ18" s="23"/>
      <c r="KXR18" s="24"/>
      <c r="KXT18" s="25"/>
      <c r="KXU18" s="26"/>
      <c r="KXV18" s="27"/>
      <c r="KXW18" s="21"/>
      <c r="KXX18" s="22"/>
      <c r="KXY18" s="23"/>
      <c r="KXZ18" s="23"/>
      <c r="KYA18" s="24"/>
      <c r="KYC18" s="25"/>
      <c r="KYD18" s="26"/>
      <c r="KYE18" s="27"/>
      <c r="KYF18" s="21"/>
      <c r="KYG18" s="22"/>
      <c r="KYH18" s="23"/>
      <c r="KYI18" s="23"/>
      <c r="KYJ18" s="24"/>
      <c r="KYL18" s="25"/>
      <c r="KYM18" s="26"/>
      <c r="KYN18" s="27"/>
      <c r="KYO18" s="21"/>
      <c r="KYP18" s="22"/>
      <c r="KYQ18" s="23"/>
      <c r="KYR18" s="23"/>
      <c r="KYS18" s="24"/>
      <c r="KYU18" s="25"/>
      <c r="KYV18" s="26"/>
      <c r="KYW18" s="27"/>
      <c r="KYX18" s="21"/>
      <c r="KYY18" s="22"/>
      <c r="KYZ18" s="23"/>
      <c r="KZA18" s="23"/>
      <c r="KZB18" s="24"/>
      <c r="KZD18" s="25"/>
      <c r="KZE18" s="26"/>
      <c r="KZF18" s="27"/>
      <c r="KZG18" s="21"/>
      <c r="KZH18" s="22"/>
      <c r="KZI18" s="23"/>
      <c r="KZJ18" s="23"/>
      <c r="KZK18" s="24"/>
      <c r="KZM18" s="25"/>
      <c r="KZN18" s="26"/>
      <c r="KZO18" s="27"/>
      <c r="KZP18" s="21"/>
      <c r="KZQ18" s="22"/>
      <c r="KZR18" s="23"/>
      <c r="KZS18" s="23"/>
      <c r="KZT18" s="24"/>
      <c r="KZV18" s="25"/>
      <c r="KZW18" s="26"/>
      <c r="KZX18" s="27"/>
      <c r="KZY18" s="21"/>
      <c r="KZZ18" s="22"/>
      <c r="LAA18" s="23"/>
      <c r="LAB18" s="23"/>
      <c r="LAC18" s="24"/>
      <c r="LAE18" s="25"/>
      <c r="LAF18" s="26"/>
      <c r="LAG18" s="27"/>
      <c r="LAH18" s="21"/>
      <c r="LAI18" s="22"/>
      <c r="LAJ18" s="23"/>
      <c r="LAK18" s="23"/>
      <c r="LAL18" s="24"/>
      <c r="LAN18" s="25"/>
      <c r="LAO18" s="26"/>
      <c r="LAP18" s="27"/>
      <c r="LAQ18" s="21"/>
      <c r="LAR18" s="22"/>
      <c r="LAS18" s="23"/>
      <c r="LAT18" s="23"/>
      <c r="LAU18" s="24"/>
      <c r="LAW18" s="25"/>
      <c r="LAX18" s="26"/>
      <c r="LAY18" s="27"/>
      <c r="LAZ18" s="21"/>
      <c r="LBA18" s="22"/>
      <c r="LBB18" s="23"/>
      <c r="LBC18" s="23"/>
      <c r="LBD18" s="24"/>
      <c r="LBF18" s="25"/>
      <c r="LBG18" s="26"/>
      <c r="LBH18" s="27"/>
      <c r="LBI18" s="21"/>
      <c r="LBJ18" s="22"/>
      <c r="LBK18" s="23"/>
      <c r="LBL18" s="23"/>
      <c r="LBM18" s="24"/>
      <c r="LBO18" s="25"/>
      <c r="LBP18" s="26"/>
      <c r="LBQ18" s="27"/>
      <c r="LBR18" s="21"/>
      <c r="LBS18" s="22"/>
      <c r="LBT18" s="23"/>
      <c r="LBU18" s="23"/>
      <c r="LBV18" s="24"/>
      <c r="LBX18" s="25"/>
      <c r="LBY18" s="26"/>
      <c r="LBZ18" s="27"/>
      <c r="LCA18" s="21"/>
      <c r="LCB18" s="22"/>
      <c r="LCC18" s="23"/>
      <c r="LCD18" s="23"/>
      <c r="LCE18" s="24"/>
      <c r="LCG18" s="25"/>
      <c r="LCH18" s="26"/>
      <c r="LCI18" s="27"/>
      <c r="LCJ18" s="21"/>
      <c r="LCK18" s="22"/>
      <c r="LCL18" s="23"/>
      <c r="LCM18" s="23"/>
      <c r="LCN18" s="24"/>
      <c r="LCP18" s="25"/>
      <c r="LCQ18" s="26"/>
      <c r="LCR18" s="27"/>
      <c r="LCS18" s="21"/>
      <c r="LCT18" s="22"/>
      <c r="LCU18" s="23"/>
      <c r="LCV18" s="23"/>
      <c r="LCW18" s="24"/>
      <c r="LCY18" s="25"/>
      <c r="LCZ18" s="26"/>
      <c r="LDA18" s="27"/>
      <c r="LDB18" s="21"/>
      <c r="LDC18" s="22"/>
      <c r="LDD18" s="23"/>
      <c r="LDE18" s="23"/>
      <c r="LDF18" s="24"/>
      <c r="LDH18" s="25"/>
      <c r="LDI18" s="26"/>
      <c r="LDJ18" s="27"/>
      <c r="LDK18" s="21"/>
      <c r="LDL18" s="22"/>
      <c r="LDM18" s="23"/>
      <c r="LDN18" s="23"/>
      <c r="LDO18" s="24"/>
      <c r="LDQ18" s="25"/>
      <c r="LDR18" s="26"/>
      <c r="LDS18" s="27"/>
      <c r="LDT18" s="21"/>
      <c r="LDU18" s="22"/>
      <c r="LDV18" s="23"/>
      <c r="LDW18" s="23"/>
      <c r="LDX18" s="24"/>
      <c r="LDZ18" s="25"/>
      <c r="LEA18" s="26"/>
      <c r="LEB18" s="27"/>
      <c r="LEC18" s="21"/>
      <c r="LED18" s="22"/>
      <c r="LEE18" s="23"/>
      <c r="LEF18" s="23"/>
      <c r="LEG18" s="24"/>
      <c r="LEI18" s="25"/>
      <c r="LEJ18" s="26"/>
      <c r="LEK18" s="27"/>
      <c r="LEL18" s="21"/>
      <c r="LEM18" s="22"/>
      <c r="LEN18" s="23"/>
      <c r="LEO18" s="23"/>
      <c r="LEP18" s="24"/>
      <c r="LER18" s="25"/>
      <c r="LES18" s="26"/>
      <c r="LET18" s="27"/>
      <c r="LEU18" s="21"/>
      <c r="LEV18" s="22"/>
      <c r="LEW18" s="23"/>
      <c r="LEX18" s="23"/>
      <c r="LEY18" s="24"/>
      <c r="LFA18" s="25"/>
      <c r="LFB18" s="26"/>
      <c r="LFC18" s="27"/>
      <c r="LFD18" s="21"/>
      <c r="LFE18" s="22"/>
      <c r="LFF18" s="23"/>
      <c r="LFG18" s="23"/>
      <c r="LFH18" s="24"/>
      <c r="LFJ18" s="25"/>
      <c r="LFK18" s="26"/>
      <c r="LFL18" s="27"/>
      <c r="LFM18" s="21"/>
      <c r="LFN18" s="22"/>
      <c r="LFO18" s="23"/>
      <c r="LFP18" s="23"/>
      <c r="LFQ18" s="24"/>
      <c r="LFS18" s="25"/>
      <c r="LFT18" s="26"/>
      <c r="LFU18" s="27"/>
      <c r="LFV18" s="21"/>
      <c r="LFW18" s="22"/>
      <c r="LFX18" s="23"/>
      <c r="LFY18" s="23"/>
      <c r="LFZ18" s="24"/>
      <c r="LGB18" s="25"/>
      <c r="LGC18" s="26"/>
      <c r="LGD18" s="27"/>
      <c r="LGE18" s="21"/>
      <c r="LGF18" s="22"/>
      <c r="LGG18" s="23"/>
      <c r="LGH18" s="23"/>
      <c r="LGI18" s="24"/>
      <c r="LGK18" s="25"/>
      <c r="LGL18" s="26"/>
      <c r="LGM18" s="27"/>
      <c r="LGN18" s="21"/>
      <c r="LGO18" s="22"/>
      <c r="LGP18" s="23"/>
      <c r="LGQ18" s="23"/>
      <c r="LGR18" s="24"/>
      <c r="LGT18" s="25"/>
      <c r="LGU18" s="26"/>
      <c r="LGV18" s="27"/>
      <c r="LGW18" s="21"/>
      <c r="LGX18" s="22"/>
      <c r="LGY18" s="23"/>
      <c r="LGZ18" s="23"/>
      <c r="LHA18" s="24"/>
      <c r="LHC18" s="25"/>
      <c r="LHD18" s="26"/>
      <c r="LHE18" s="27"/>
      <c r="LHF18" s="21"/>
      <c r="LHG18" s="22"/>
      <c r="LHH18" s="23"/>
      <c r="LHI18" s="23"/>
      <c r="LHJ18" s="24"/>
      <c r="LHL18" s="25"/>
      <c r="LHM18" s="26"/>
      <c r="LHN18" s="27"/>
      <c r="LHO18" s="21"/>
      <c r="LHP18" s="22"/>
      <c r="LHQ18" s="23"/>
      <c r="LHR18" s="23"/>
      <c r="LHS18" s="24"/>
      <c r="LHU18" s="25"/>
      <c r="LHV18" s="26"/>
      <c r="LHW18" s="27"/>
      <c r="LHX18" s="21"/>
      <c r="LHY18" s="22"/>
      <c r="LHZ18" s="23"/>
      <c r="LIA18" s="23"/>
      <c r="LIB18" s="24"/>
      <c r="LID18" s="25"/>
      <c r="LIE18" s="26"/>
      <c r="LIF18" s="27"/>
      <c r="LIG18" s="21"/>
      <c r="LIH18" s="22"/>
      <c r="LII18" s="23"/>
      <c r="LIJ18" s="23"/>
      <c r="LIK18" s="24"/>
      <c r="LIM18" s="25"/>
      <c r="LIN18" s="26"/>
      <c r="LIO18" s="27"/>
      <c r="LIP18" s="21"/>
      <c r="LIQ18" s="22"/>
      <c r="LIR18" s="23"/>
      <c r="LIS18" s="23"/>
      <c r="LIT18" s="24"/>
      <c r="LIV18" s="25"/>
      <c r="LIW18" s="26"/>
      <c r="LIX18" s="27"/>
      <c r="LIY18" s="21"/>
      <c r="LIZ18" s="22"/>
      <c r="LJA18" s="23"/>
      <c r="LJB18" s="23"/>
      <c r="LJC18" s="24"/>
      <c r="LJE18" s="25"/>
      <c r="LJF18" s="26"/>
      <c r="LJG18" s="27"/>
      <c r="LJH18" s="21"/>
      <c r="LJI18" s="22"/>
      <c r="LJJ18" s="23"/>
      <c r="LJK18" s="23"/>
      <c r="LJL18" s="24"/>
      <c r="LJN18" s="25"/>
      <c r="LJO18" s="26"/>
      <c r="LJP18" s="27"/>
      <c r="LJQ18" s="21"/>
      <c r="LJR18" s="22"/>
      <c r="LJS18" s="23"/>
      <c r="LJT18" s="23"/>
      <c r="LJU18" s="24"/>
      <c r="LJW18" s="25"/>
      <c r="LJX18" s="26"/>
      <c r="LJY18" s="27"/>
      <c r="LJZ18" s="21"/>
      <c r="LKA18" s="22"/>
      <c r="LKB18" s="23"/>
      <c r="LKC18" s="23"/>
      <c r="LKD18" s="24"/>
      <c r="LKF18" s="25"/>
      <c r="LKG18" s="26"/>
      <c r="LKH18" s="27"/>
      <c r="LKI18" s="21"/>
      <c r="LKJ18" s="22"/>
      <c r="LKK18" s="23"/>
      <c r="LKL18" s="23"/>
      <c r="LKM18" s="24"/>
      <c r="LKO18" s="25"/>
      <c r="LKP18" s="26"/>
      <c r="LKQ18" s="27"/>
      <c r="LKR18" s="21"/>
      <c r="LKS18" s="22"/>
      <c r="LKT18" s="23"/>
      <c r="LKU18" s="23"/>
      <c r="LKV18" s="24"/>
      <c r="LKX18" s="25"/>
      <c r="LKY18" s="26"/>
      <c r="LKZ18" s="27"/>
      <c r="LLA18" s="21"/>
      <c r="LLB18" s="22"/>
      <c r="LLC18" s="23"/>
      <c r="LLD18" s="23"/>
      <c r="LLE18" s="24"/>
      <c r="LLG18" s="25"/>
      <c r="LLH18" s="26"/>
      <c r="LLI18" s="27"/>
      <c r="LLJ18" s="21"/>
      <c r="LLK18" s="22"/>
      <c r="LLL18" s="23"/>
      <c r="LLM18" s="23"/>
      <c r="LLN18" s="24"/>
      <c r="LLP18" s="25"/>
      <c r="LLQ18" s="26"/>
      <c r="LLR18" s="27"/>
      <c r="LLS18" s="21"/>
      <c r="LLT18" s="22"/>
      <c r="LLU18" s="23"/>
      <c r="LLV18" s="23"/>
      <c r="LLW18" s="24"/>
      <c r="LLY18" s="25"/>
      <c r="LLZ18" s="26"/>
      <c r="LMA18" s="27"/>
      <c r="LMB18" s="21"/>
      <c r="LMC18" s="22"/>
      <c r="LMD18" s="23"/>
      <c r="LME18" s="23"/>
      <c r="LMF18" s="24"/>
      <c r="LMH18" s="25"/>
      <c r="LMI18" s="26"/>
      <c r="LMJ18" s="27"/>
      <c r="LMK18" s="21"/>
      <c r="LML18" s="22"/>
      <c r="LMM18" s="23"/>
      <c r="LMN18" s="23"/>
      <c r="LMO18" s="24"/>
      <c r="LMQ18" s="25"/>
      <c r="LMR18" s="26"/>
      <c r="LMS18" s="27"/>
      <c r="LMT18" s="21"/>
      <c r="LMU18" s="22"/>
      <c r="LMV18" s="23"/>
      <c r="LMW18" s="23"/>
      <c r="LMX18" s="24"/>
      <c r="LMZ18" s="25"/>
      <c r="LNA18" s="26"/>
      <c r="LNB18" s="27"/>
      <c r="LNC18" s="21"/>
      <c r="LND18" s="22"/>
      <c r="LNE18" s="23"/>
      <c r="LNF18" s="23"/>
      <c r="LNG18" s="24"/>
      <c r="LNI18" s="25"/>
      <c r="LNJ18" s="26"/>
      <c r="LNK18" s="27"/>
      <c r="LNL18" s="21"/>
      <c r="LNM18" s="22"/>
      <c r="LNN18" s="23"/>
      <c r="LNO18" s="23"/>
      <c r="LNP18" s="24"/>
      <c r="LNR18" s="25"/>
      <c r="LNS18" s="26"/>
      <c r="LNT18" s="27"/>
      <c r="LNU18" s="21"/>
      <c r="LNV18" s="22"/>
      <c r="LNW18" s="23"/>
      <c r="LNX18" s="23"/>
      <c r="LNY18" s="24"/>
      <c r="LOA18" s="25"/>
      <c r="LOB18" s="26"/>
      <c r="LOC18" s="27"/>
      <c r="LOD18" s="21"/>
      <c r="LOE18" s="22"/>
      <c r="LOF18" s="23"/>
      <c r="LOG18" s="23"/>
      <c r="LOH18" s="24"/>
      <c r="LOJ18" s="25"/>
      <c r="LOK18" s="26"/>
      <c r="LOL18" s="27"/>
      <c r="LOM18" s="21"/>
      <c r="LON18" s="22"/>
      <c r="LOO18" s="23"/>
      <c r="LOP18" s="23"/>
      <c r="LOQ18" s="24"/>
      <c r="LOS18" s="25"/>
      <c r="LOT18" s="26"/>
      <c r="LOU18" s="27"/>
      <c r="LOV18" s="21"/>
      <c r="LOW18" s="22"/>
      <c r="LOX18" s="23"/>
      <c r="LOY18" s="23"/>
      <c r="LOZ18" s="24"/>
      <c r="LPB18" s="25"/>
      <c r="LPC18" s="26"/>
      <c r="LPD18" s="27"/>
      <c r="LPE18" s="21"/>
      <c r="LPF18" s="22"/>
      <c r="LPG18" s="23"/>
      <c r="LPH18" s="23"/>
      <c r="LPI18" s="24"/>
      <c r="LPK18" s="25"/>
      <c r="LPL18" s="26"/>
      <c r="LPM18" s="27"/>
      <c r="LPN18" s="21"/>
      <c r="LPO18" s="22"/>
      <c r="LPP18" s="23"/>
      <c r="LPQ18" s="23"/>
      <c r="LPR18" s="24"/>
      <c r="LPT18" s="25"/>
      <c r="LPU18" s="26"/>
      <c r="LPV18" s="27"/>
      <c r="LPW18" s="21"/>
      <c r="LPX18" s="22"/>
      <c r="LPY18" s="23"/>
      <c r="LPZ18" s="23"/>
      <c r="LQA18" s="24"/>
      <c r="LQC18" s="25"/>
      <c r="LQD18" s="26"/>
      <c r="LQE18" s="27"/>
      <c r="LQF18" s="21"/>
      <c r="LQG18" s="22"/>
      <c r="LQH18" s="23"/>
      <c r="LQI18" s="23"/>
      <c r="LQJ18" s="24"/>
      <c r="LQL18" s="25"/>
      <c r="LQM18" s="26"/>
      <c r="LQN18" s="27"/>
      <c r="LQO18" s="21"/>
      <c r="LQP18" s="22"/>
      <c r="LQQ18" s="23"/>
      <c r="LQR18" s="23"/>
      <c r="LQS18" s="24"/>
      <c r="LQU18" s="25"/>
      <c r="LQV18" s="26"/>
      <c r="LQW18" s="27"/>
      <c r="LQX18" s="21"/>
      <c r="LQY18" s="22"/>
      <c r="LQZ18" s="23"/>
      <c r="LRA18" s="23"/>
      <c r="LRB18" s="24"/>
      <c r="LRD18" s="25"/>
      <c r="LRE18" s="26"/>
      <c r="LRF18" s="27"/>
      <c r="LRG18" s="21"/>
      <c r="LRH18" s="22"/>
      <c r="LRI18" s="23"/>
      <c r="LRJ18" s="23"/>
      <c r="LRK18" s="24"/>
      <c r="LRM18" s="25"/>
      <c r="LRN18" s="26"/>
      <c r="LRO18" s="27"/>
      <c r="LRP18" s="21"/>
      <c r="LRQ18" s="22"/>
      <c r="LRR18" s="23"/>
      <c r="LRS18" s="23"/>
      <c r="LRT18" s="24"/>
      <c r="LRV18" s="25"/>
      <c r="LRW18" s="26"/>
      <c r="LRX18" s="27"/>
      <c r="LRY18" s="21"/>
      <c r="LRZ18" s="22"/>
      <c r="LSA18" s="23"/>
      <c r="LSB18" s="23"/>
      <c r="LSC18" s="24"/>
      <c r="LSE18" s="25"/>
      <c r="LSF18" s="26"/>
      <c r="LSG18" s="27"/>
      <c r="LSH18" s="21"/>
      <c r="LSI18" s="22"/>
      <c r="LSJ18" s="23"/>
      <c r="LSK18" s="23"/>
      <c r="LSL18" s="24"/>
      <c r="LSN18" s="25"/>
      <c r="LSO18" s="26"/>
      <c r="LSP18" s="27"/>
      <c r="LSQ18" s="21"/>
      <c r="LSR18" s="22"/>
      <c r="LSS18" s="23"/>
      <c r="LST18" s="23"/>
      <c r="LSU18" s="24"/>
      <c r="LSW18" s="25"/>
      <c r="LSX18" s="26"/>
      <c r="LSY18" s="27"/>
      <c r="LSZ18" s="21"/>
      <c r="LTA18" s="22"/>
      <c r="LTB18" s="23"/>
      <c r="LTC18" s="23"/>
      <c r="LTD18" s="24"/>
      <c r="LTF18" s="25"/>
      <c r="LTG18" s="26"/>
      <c r="LTH18" s="27"/>
      <c r="LTI18" s="21"/>
      <c r="LTJ18" s="22"/>
      <c r="LTK18" s="23"/>
      <c r="LTL18" s="23"/>
      <c r="LTM18" s="24"/>
      <c r="LTO18" s="25"/>
      <c r="LTP18" s="26"/>
      <c r="LTQ18" s="27"/>
      <c r="LTR18" s="21"/>
      <c r="LTS18" s="22"/>
      <c r="LTT18" s="23"/>
      <c r="LTU18" s="23"/>
      <c r="LTV18" s="24"/>
      <c r="LTX18" s="25"/>
      <c r="LTY18" s="26"/>
      <c r="LTZ18" s="27"/>
      <c r="LUA18" s="21"/>
      <c r="LUB18" s="22"/>
      <c r="LUC18" s="23"/>
      <c r="LUD18" s="23"/>
      <c r="LUE18" s="24"/>
      <c r="LUG18" s="25"/>
      <c r="LUH18" s="26"/>
      <c r="LUI18" s="27"/>
      <c r="LUJ18" s="21"/>
      <c r="LUK18" s="22"/>
      <c r="LUL18" s="23"/>
      <c r="LUM18" s="23"/>
      <c r="LUN18" s="24"/>
      <c r="LUP18" s="25"/>
      <c r="LUQ18" s="26"/>
      <c r="LUR18" s="27"/>
      <c r="LUS18" s="21"/>
      <c r="LUT18" s="22"/>
      <c r="LUU18" s="23"/>
      <c r="LUV18" s="23"/>
      <c r="LUW18" s="24"/>
      <c r="LUY18" s="25"/>
      <c r="LUZ18" s="26"/>
      <c r="LVA18" s="27"/>
      <c r="LVB18" s="21"/>
      <c r="LVC18" s="22"/>
      <c r="LVD18" s="23"/>
      <c r="LVE18" s="23"/>
      <c r="LVF18" s="24"/>
      <c r="LVH18" s="25"/>
      <c r="LVI18" s="26"/>
      <c r="LVJ18" s="27"/>
      <c r="LVK18" s="21"/>
      <c r="LVL18" s="22"/>
      <c r="LVM18" s="23"/>
      <c r="LVN18" s="23"/>
      <c r="LVO18" s="24"/>
      <c r="LVQ18" s="25"/>
      <c r="LVR18" s="26"/>
      <c r="LVS18" s="27"/>
      <c r="LVT18" s="21"/>
      <c r="LVU18" s="22"/>
      <c r="LVV18" s="23"/>
      <c r="LVW18" s="23"/>
      <c r="LVX18" s="24"/>
      <c r="LVZ18" s="25"/>
      <c r="LWA18" s="26"/>
      <c r="LWB18" s="27"/>
      <c r="LWC18" s="21"/>
      <c r="LWD18" s="22"/>
      <c r="LWE18" s="23"/>
      <c r="LWF18" s="23"/>
      <c r="LWG18" s="24"/>
      <c r="LWI18" s="25"/>
      <c r="LWJ18" s="26"/>
      <c r="LWK18" s="27"/>
      <c r="LWL18" s="21"/>
      <c r="LWM18" s="22"/>
      <c r="LWN18" s="23"/>
      <c r="LWO18" s="23"/>
      <c r="LWP18" s="24"/>
      <c r="LWR18" s="25"/>
      <c r="LWS18" s="26"/>
      <c r="LWT18" s="27"/>
      <c r="LWU18" s="21"/>
      <c r="LWV18" s="22"/>
      <c r="LWW18" s="23"/>
      <c r="LWX18" s="23"/>
      <c r="LWY18" s="24"/>
      <c r="LXA18" s="25"/>
      <c r="LXB18" s="26"/>
      <c r="LXC18" s="27"/>
      <c r="LXD18" s="21"/>
      <c r="LXE18" s="22"/>
      <c r="LXF18" s="23"/>
      <c r="LXG18" s="23"/>
      <c r="LXH18" s="24"/>
      <c r="LXJ18" s="25"/>
      <c r="LXK18" s="26"/>
      <c r="LXL18" s="27"/>
      <c r="LXM18" s="21"/>
      <c r="LXN18" s="22"/>
      <c r="LXO18" s="23"/>
      <c r="LXP18" s="23"/>
      <c r="LXQ18" s="24"/>
      <c r="LXS18" s="25"/>
      <c r="LXT18" s="26"/>
      <c r="LXU18" s="27"/>
      <c r="LXV18" s="21"/>
      <c r="LXW18" s="22"/>
      <c r="LXX18" s="23"/>
      <c r="LXY18" s="23"/>
      <c r="LXZ18" s="24"/>
      <c r="LYB18" s="25"/>
      <c r="LYC18" s="26"/>
      <c r="LYD18" s="27"/>
      <c r="LYE18" s="21"/>
      <c r="LYF18" s="22"/>
      <c r="LYG18" s="23"/>
      <c r="LYH18" s="23"/>
      <c r="LYI18" s="24"/>
      <c r="LYK18" s="25"/>
      <c r="LYL18" s="26"/>
      <c r="LYM18" s="27"/>
      <c r="LYN18" s="21"/>
      <c r="LYO18" s="22"/>
      <c r="LYP18" s="23"/>
      <c r="LYQ18" s="23"/>
      <c r="LYR18" s="24"/>
      <c r="LYT18" s="25"/>
      <c r="LYU18" s="26"/>
      <c r="LYV18" s="27"/>
      <c r="LYW18" s="21"/>
      <c r="LYX18" s="22"/>
      <c r="LYY18" s="23"/>
      <c r="LYZ18" s="23"/>
      <c r="LZA18" s="24"/>
      <c r="LZC18" s="25"/>
      <c r="LZD18" s="26"/>
      <c r="LZE18" s="27"/>
      <c r="LZF18" s="21"/>
      <c r="LZG18" s="22"/>
      <c r="LZH18" s="23"/>
      <c r="LZI18" s="23"/>
      <c r="LZJ18" s="24"/>
      <c r="LZL18" s="25"/>
      <c r="LZM18" s="26"/>
      <c r="LZN18" s="27"/>
      <c r="LZO18" s="21"/>
      <c r="LZP18" s="22"/>
      <c r="LZQ18" s="23"/>
      <c r="LZR18" s="23"/>
      <c r="LZS18" s="24"/>
      <c r="LZU18" s="25"/>
      <c r="LZV18" s="26"/>
      <c r="LZW18" s="27"/>
      <c r="LZX18" s="21"/>
      <c r="LZY18" s="22"/>
      <c r="LZZ18" s="23"/>
      <c r="MAA18" s="23"/>
      <c r="MAB18" s="24"/>
      <c r="MAD18" s="25"/>
      <c r="MAE18" s="26"/>
      <c r="MAF18" s="27"/>
      <c r="MAG18" s="21"/>
      <c r="MAH18" s="22"/>
      <c r="MAI18" s="23"/>
      <c r="MAJ18" s="23"/>
      <c r="MAK18" s="24"/>
      <c r="MAM18" s="25"/>
      <c r="MAN18" s="26"/>
      <c r="MAO18" s="27"/>
      <c r="MAP18" s="21"/>
      <c r="MAQ18" s="22"/>
      <c r="MAR18" s="23"/>
      <c r="MAS18" s="23"/>
      <c r="MAT18" s="24"/>
      <c r="MAV18" s="25"/>
      <c r="MAW18" s="26"/>
      <c r="MAX18" s="27"/>
      <c r="MAY18" s="21"/>
      <c r="MAZ18" s="22"/>
      <c r="MBA18" s="23"/>
      <c r="MBB18" s="23"/>
      <c r="MBC18" s="24"/>
      <c r="MBE18" s="25"/>
      <c r="MBF18" s="26"/>
      <c r="MBG18" s="27"/>
      <c r="MBH18" s="21"/>
      <c r="MBI18" s="22"/>
      <c r="MBJ18" s="23"/>
      <c r="MBK18" s="23"/>
      <c r="MBL18" s="24"/>
      <c r="MBN18" s="25"/>
      <c r="MBO18" s="26"/>
      <c r="MBP18" s="27"/>
      <c r="MBQ18" s="21"/>
      <c r="MBR18" s="22"/>
      <c r="MBS18" s="23"/>
      <c r="MBT18" s="23"/>
      <c r="MBU18" s="24"/>
      <c r="MBW18" s="25"/>
      <c r="MBX18" s="26"/>
      <c r="MBY18" s="27"/>
      <c r="MBZ18" s="21"/>
      <c r="MCA18" s="22"/>
      <c r="MCB18" s="23"/>
      <c r="MCC18" s="23"/>
      <c r="MCD18" s="24"/>
      <c r="MCF18" s="25"/>
      <c r="MCG18" s="26"/>
      <c r="MCH18" s="27"/>
      <c r="MCI18" s="21"/>
      <c r="MCJ18" s="22"/>
      <c r="MCK18" s="23"/>
      <c r="MCL18" s="23"/>
      <c r="MCM18" s="24"/>
      <c r="MCO18" s="25"/>
      <c r="MCP18" s="26"/>
      <c r="MCQ18" s="27"/>
      <c r="MCR18" s="21"/>
      <c r="MCS18" s="22"/>
      <c r="MCT18" s="23"/>
      <c r="MCU18" s="23"/>
      <c r="MCV18" s="24"/>
      <c r="MCX18" s="25"/>
      <c r="MCY18" s="26"/>
      <c r="MCZ18" s="27"/>
      <c r="MDA18" s="21"/>
      <c r="MDB18" s="22"/>
      <c r="MDC18" s="23"/>
      <c r="MDD18" s="23"/>
      <c r="MDE18" s="24"/>
      <c r="MDG18" s="25"/>
      <c r="MDH18" s="26"/>
      <c r="MDI18" s="27"/>
      <c r="MDJ18" s="21"/>
      <c r="MDK18" s="22"/>
      <c r="MDL18" s="23"/>
      <c r="MDM18" s="23"/>
      <c r="MDN18" s="24"/>
      <c r="MDP18" s="25"/>
      <c r="MDQ18" s="26"/>
      <c r="MDR18" s="27"/>
      <c r="MDS18" s="21"/>
      <c r="MDT18" s="22"/>
      <c r="MDU18" s="23"/>
      <c r="MDV18" s="23"/>
      <c r="MDW18" s="24"/>
      <c r="MDY18" s="25"/>
      <c r="MDZ18" s="26"/>
      <c r="MEA18" s="27"/>
      <c r="MEB18" s="21"/>
      <c r="MEC18" s="22"/>
      <c r="MED18" s="23"/>
      <c r="MEE18" s="23"/>
      <c r="MEF18" s="24"/>
      <c r="MEH18" s="25"/>
      <c r="MEI18" s="26"/>
      <c r="MEJ18" s="27"/>
      <c r="MEK18" s="21"/>
      <c r="MEL18" s="22"/>
      <c r="MEM18" s="23"/>
      <c r="MEN18" s="23"/>
      <c r="MEO18" s="24"/>
      <c r="MEQ18" s="25"/>
      <c r="MER18" s="26"/>
      <c r="MES18" s="27"/>
      <c r="MET18" s="21"/>
      <c r="MEU18" s="22"/>
      <c r="MEV18" s="23"/>
      <c r="MEW18" s="23"/>
      <c r="MEX18" s="24"/>
      <c r="MEZ18" s="25"/>
      <c r="MFA18" s="26"/>
      <c r="MFB18" s="27"/>
      <c r="MFC18" s="21"/>
      <c r="MFD18" s="22"/>
      <c r="MFE18" s="23"/>
      <c r="MFF18" s="23"/>
      <c r="MFG18" s="24"/>
      <c r="MFI18" s="25"/>
      <c r="MFJ18" s="26"/>
      <c r="MFK18" s="27"/>
      <c r="MFL18" s="21"/>
      <c r="MFM18" s="22"/>
      <c r="MFN18" s="23"/>
      <c r="MFO18" s="23"/>
      <c r="MFP18" s="24"/>
      <c r="MFR18" s="25"/>
      <c r="MFS18" s="26"/>
      <c r="MFT18" s="27"/>
      <c r="MFU18" s="21"/>
      <c r="MFV18" s="22"/>
      <c r="MFW18" s="23"/>
      <c r="MFX18" s="23"/>
      <c r="MFY18" s="24"/>
      <c r="MGA18" s="25"/>
      <c r="MGB18" s="26"/>
      <c r="MGC18" s="27"/>
      <c r="MGD18" s="21"/>
      <c r="MGE18" s="22"/>
      <c r="MGF18" s="23"/>
      <c r="MGG18" s="23"/>
      <c r="MGH18" s="24"/>
      <c r="MGJ18" s="25"/>
      <c r="MGK18" s="26"/>
      <c r="MGL18" s="27"/>
      <c r="MGM18" s="21"/>
      <c r="MGN18" s="22"/>
      <c r="MGO18" s="23"/>
      <c r="MGP18" s="23"/>
      <c r="MGQ18" s="24"/>
      <c r="MGS18" s="25"/>
      <c r="MGT18" s="26"/>
      <c r="MGU18" s="27"/>
      <c r="MGV18" s="21"/>
      <c r="MGW18" s="22"/>
      <c r="MGX18" s="23"/>
      <c r="MGY18" s="23"/>
      <c r="MGZ18" s="24"/>
      <c r="MHB18" s="25"/>
      <c r="MHC18" s="26"/>
      <c r="MHD18" s="27"/>
      <c r="MHE18" s="21"/>
      <c r="MHF18" s="22"/>
      <c r="MHG18" s="23"/>
      <c r="MHH18" s="23"/>
      <c r="MHI18" s="24"/>
      <c r="MHK18" s="25"/>
      <c r="MHL18" s="26"/>
      <c r="MHM18" s="27"/>
      <c r="MHN18" s="21"/>
      <c r="MHO18" s="22"/>
      <c r="MHP18" s="23"/>
      <c r="MHQ18" s="23"/>
      <c r="MHR18" s="24"/>
      <c r="MHT18" s="25"/>
      <c r="MHU18" s="26"/>
      <c r="MHV18" s="27"/>
      <c r="MHW18" s="21"/>
      <c r="MHX18" s="22"/>
      <c r="MHY18" s="23"/>
      <c r="MHZ18" s="23"/>
      <c r="MIA18" s="24"/>
      <c r="MIC18" s="25"/>
      <c r="MID18" s="26"/>
      <c r="MIE18" s="27"/>
      <c r="MIF18" s="21"/>
      <c r="MIG18" s="22"/>
      <c r="MIH18" s="23"/>
      <c r="MII18" s="23"/>
      <c r="MIJ18" s="24"/>
      <c r="MIL18" s="25"/>
      <c r="MIM18" s="26"/>
      <c r="MIN18" s="27"/>
      <c r="MIO18" s="21"/>
      <c r="MIP18" s="22"/>
      <c r="MIQ18" s="23"/>
      <c r="MIR18" s="23"/>
      <c r="MIS18" s="24"/>
      <c r="MIU18" s="25"/>
      <c r="MIV18" s="26"/>
      <c r="MIW18" s="27"/>
      <c r="MIX18" s="21"/>
      <c r="MIY18" s="22"/>
      <c r="MIZ18" s="23"/>
      <c r="MJA18" s="23"/>
      <c r="MJB18" s="24"/>
      <c r="MJD18" s="25"/>
      <c r="MJE18" s="26"/>
      <c r="MJF18" s="27"/>
      <c r="MJG18" s="21"/>
      <c r="MJH18" s="22"/>
      <c r="MJI18" s="23"/>
      <c r="MJJ18" s="23"/>
      <c r="MJK18" s="24"/>
      <c r="MJM18" s="25"/>
      <c r="MJN18" s="26"/>
      <c r="MJO18" s="27"/>
      <c r="MJP18" s="21"/>
      <c r="MJQ18" s="22"/>
      <c r="MJR18" s="23"/>
      <c r="MJS18" s="23"/>
      <c r="MJT18" s="24"/>
      <c r="MJV18" s="25"/>
      <c r="MJW18" s="26"/>
      <c r="MJX18" s="27"/>
      <c r="MJY18" s="21"/>
      <c r="MJZ18" s="22"/>
      <c r="MKA18" s="23"/>
      <c r="MKB18" s="23"/>
      <c r="MKC18" s="24"/>
      <c r="MKE18" s="25"/>
      <c r="MKF18" s="26"/>
      <c r="MKG18" s="27"/>
      <c r="MKH18" s="21"/>
      <c r="MKI18" s="22"/>
      <c r="MKJ18" s="23"/>
      <c r="MKK18" s="23"/>
      <c r="MKL18" s="24"/>
      <c r="MKN18" s="25"/>
      <c r="MKO18" s="26"/>
      <c r="MKP18" s="27"/>
      <c r="MKQ18" s="21"/>
      <c r="MKR18" s="22"/>
      <c r="MKS18" s="23"/>
      <c r="MKT18" s="23"/>
      <c r="MKU18" s="24"/>
      <c r="MKW18" s="25"/>
      <c r="MKX18" s="26"/>
      <c r="MKY18" s="27"/>
      <c r="MKZ18" s="21"/>
      <c r="MLA18" s="22"/>
      <c r="MLB18" s="23"/>
      <c r="MLC18" s="23"/>
      <c r="MLD18" s="24"/>
      <c r="MLF18" s="25"/>
      <c r="MLG18" s="26"/>
      <c r="MLH18" s="27"/>
      <c r="MLI18" s="21"/>
      <c r="MLJ18" s="22"/>
      <c r="MLK18" s="23"/>
      <c r="MLL18" s="23"/>
      <c r="MLM18" s="24"/>
      <c r="MLO18" s="25"/>
      <c r="MLP18" s="26"/>
      <c r="MLQ18" s="27"/>
      <c r="MLR18" s="21"/>
      <c r="MLS18" s="22"/>
      <c r="MLT18" s="23"/>
      <c r="MLU18" s="23"/>
      <c r="MLV18" s="24"/>
      <c r="MLX18" s="25"/>
      <c r="MLY18" s="26"/>
      <c r="MLZ18" s="27"/>
      <c r="MMA18" s="21"/>
      <c r="MMB18" s="22"/>
      <c r="MMC18" s="23"/>
      <c r="MMD18" s="23"/>
      <c r="MME18" s="24"/>
      <c r="MMG18" s="25"/>
      <c r="MMH18" s="26"/>
      <c r="MMI18" s="27"/>
      <c r="MMJ18" s="21"/>
      <c r="MMK18" s="22"/>
      <c r="MML18" s="23"/>
      <c r="MMM18" s="23"/>
      <c r="MMN18" s="24"/>
      <c r="MMP18" s="25"/>
      <c r="MMQ18" s="26"/>
      <c r="MMR18" s="27"/>
      <c r="MMS18" s="21"/>
      <c r="MMT18" s="22"/>
      <c r="MMU18" s="23"/>
      <c r="MMV18" s="23"/>
      <c r="MMW18" s="24"/>
      <c r="MMY18" s="25"/>
      <c r="MMZ18" s="26"/>
      <c r="MNA18" s="27"/>
      <c r="MNB18" s="21"/>
      <c r="MNC18" s="22"/>
      <c r="MND18" s="23"/>
      <c r="MNE18" s="23"/>
      <c r="MNF18" s="24"/>
      <c r="MNH18" s="25"/>
      <c r="MNI18" s="26"/>
      <c r="MNJ18" s="27"/>
      <c r="MNK18" s="21"/>
      <c r="MNL18" s="22"/>
      <c r="MNM18" s="23"/>
      <c r="MNN18" s="23"/>
      <c r="MNO18" s="24"/>
      <c r="MNQ18" s="25"/>
      <c r="MNR18" s="26"/>
      <c r="MNS18" s="27"/>
      <c r="MNT18" s="21"/>
      <c r="MNU18" s="22"/>
      <c r="MNV18" s="23"/>
      <c r="MNW18" s="23"/>
      <c r="MNX18" s="24"/>
      <c r="MNZ18" s="25"/>
      <c r="MOA18" s="26"/>
      <c r="MOB18" s="27"/>
      <c r="MOC18" s="21"/>
      <c r="MOD18" s="22"/>
      <c r="MOE18" s="23"/>
      <c r="MOF18" s="23"/>
      <c r="MOG18" s="24"/>
      <c r="MOI18" s="25"/>
      <c r="MOJ18" s="26"/>
      <c r="MOK18" s="27"/>
      <c r="MOL18" s="21"/>
      <c r="MOM18" s="22"/>
      <c r="MON18" s="23"/>
      <c r="MOO18" s="23"/>
      <c r="MOP18" s="24"/>
      <c r="MOR18" s="25"/>
      <c r="MOS18" s="26"/>
      <c r="MOT18" s="27"/>
      <c r="MOU18" s="21"/>
      <c r="MOV18" s="22"/>
      <c r="MOW18" s="23"/>
      <c r="MOX18" s="23"/>
      <c r="MOY18" s="24"/>
      <c r="MPA18" s="25"/>
      <c r="MPB18" s="26"/>
      <c r="MPC18" s="27"/>
      <c r="MPD18" s="21"/>
      <c r="MPE18" s="22"/>
      <c r="MPF18" s="23"/>
      <c r="MPG18" s="23"/>
      <c r="MPH18" s="24"/>
      <c r="MPJ18" s="25"/>
      <c r="MPK18" s="26"/>
      <c r="MPL18" s="27"/>
      <c r="MPM18" s="21"/>
      <c r="MPN18" s="22"/>
      <c r="MPO18" s="23"/>
      <c r="MPP18" s="23"/>
      <c r="MPQ18" s="24"/>
      <c r="MPS18" s="25"/>
      <c r="MPT18" s="26"/>
      <c r="MPU18" s="27"/>
      <c r="MPV18" s="21"/>
      <c r="MPW18" s="22"/>
      <c r="MPX18" s="23"/>
      <c r="MPY18" s="23"/>
      <c r="MPZ18" s="24"/>
      <c r="MQB18" s="25"/>
      <c r="MQC18" s="26"/>
      <c r="MQD18" s="27"/>
      <c r="MQE18" s="21"/>
      <c r="MQF18" s="22"/>
      <c r="MQG18" s="23"/>
      <c r="MQH18" s="23"/>
      <c r="MQI18" s="24"/>
      <c r="MQK18" s="25"/>
      <c r="MQL18" s="26"/>
      <c r="MQM18" s="27"/>
      <c r="MQN18" s="21"/>
      <c r="MQO18" s="22"/>
      <c r="MQP18" s="23"/>
      <c r="MQQ18" s="23"/>
      <c r="MQR18" s="24"/>
      <c r="MQT18" s="25"/>
      <c r="MQU18" s="26"/>
      <c r="MQV18" s="27"/>
      <c r="MQW18" s="21"/>
      <c r="MQX18" s="22"/>
      <c r="MQY18" s="23"/>
      <c r="MQZ18" s="23"/>
      <c r="MRA18" s="24"/>
      <c r="MRC18" s="25"/>
      <c r="MRD18" s="26"/>
      <c r="MRE18" s="27"/>
      <c r="MRF18" s="21"/>
      <c r="MRG18" s="22"/>
      <c r="MRH18" s="23"/>
      <c r="MRI18" s="23"/>
      <c r="MRJ18" s="24"/>
      <c r="MRL18" s="25"/>
      <c r="MRM18" s="26"/>
      <c r="MRN18" s="27"/>
      <c r="MRO18" s="21"/>
      <c r="MRP18" s="22"/>
      <c r="MRQ18" s="23"/>
      <c r="MRR18" s="23"/>
      <c r="MRS18" s="24"/>
      <c r="MRU18" s="25"/>
      <c r="MRV18" s="26"/>
      <c r="MRW18" s="27"/>
      <c r="MRX18" s="21"/>
      <c r="MRY18" s="22"/>
      <c r="MRZ18" s="23"/>
      <c r="MSA18" s="23"/>
      <c r="MSB18" s="24"/>
      <c r="MSD18" s="25"/>
      <c r="MSE18" s="26"/>
      <c r="MSF18" s="27"/>
      <c r="MSG18" s="21"/>
      <c r="MSH18" s="22"/>
      <c r="MSI18" s="23"/>
      <c r="MSJ18" s="23"/>
      <c r="MSK18" s="24"/>
      <c r="MSM18" s="25"/>
      <c r="MSN18" s="26"/>
      <c r="MSO18" s="27"/>
      <c r="MSP18" s="21"/>
      <c r="MSQ18" s="22"/>
      <c r="MSR18" s="23"/>
      <c r="MSS18" s="23"/>
      <c r="MST18" s="24"/>
      <c r="MSV18" s="25"/>
      <c r="MSW18" s="26"/>
      <c r="MSX18" s="27"/>
      <c r="MSY18" s="21"/>
      <c r="MSZ18" s="22"/>
      <c r="MTA18" s="23"/>
      <c r="MTB18" s="23"/>
      <c r="MTC18" s="24"/>
      <c r="MTE18" s="25"/>
      <c r="MTF18" s="26"/>
      <c r="MTG18" s="27"/>
      <c r="MTH18" s="21"/>
      <c r="MTI18" s="22"/>
      <c r="MTJ18" s="23"/>
      <c r="MTK18" s="23"/>
      <c r="MTL18" s="24"/>
      <c r="MTN18" s="25"/>
      <c r="MTO18" s="26"/>
      <c r="MTP18" s="27"/>
      <c r="MTQ18" s="21"/>
      <c r="MTR18" s="22"/>
      <c r="MTS18" s="23"/>
      <c r="MTT18" s="23"/>
      <c r="MTU18" s="24"/>
      <c r="MTW18" s="25"/>
      <c r="MTX18" s="26"/>
      <c r="MTY18" s="27"/>
      <c r="MTZ18" s="21"/>
      <c r="MUA18" s="22"/>
      <c r="MUB18" s="23"/>
      <c r="MUC18" s="23"/>
      <c r="MUD18" s="24"/>
      <c r="MUF18" s="25"/>
      <c r="MUG18" s="26"/>
      <c r="MUH18" s="27"/>
      <c r="MUI18" s="21"/>
      <c r="MUJ18" s="22"/>
      <c r="MUK18" s="23"/>
      <c r="MUL18" s="23"/>
      <c r="MUM18" s="24"/>
      <c r="MUO18" s="25"/>
      <c r="MUP18" s="26"/>
      <c r="MUQ18" s="27"/>
      <c r="MUR18" s="21"/>
      <c r="MUS18" s="22"/>
      <c r="MUT18" s="23"/>
      <c r="MUU18" s="23"/>
      <c r="MUV18" s="24"/>
      <c r="MUX18" s="25"/>
      <c r="MUY18" s="26"/>
      <c r="MUZ18" s="27"/>
      <c r="MVA18" s="21"/>
      <c r="MVB18" s="22"/>
      <c r="MVC18" s="23"/>
      <c r="MVD18" s="23"/>
      <c r="MVE18" s="24"/>
      <c r="MVG18" s="25"/>
      <c r="MVH18" s="26"/>
      <c r="MVI18" s="27"/>
      <c r="MVJ18" s="21"/>
      <c r="MVK18" s="22"/>
      <c r="MVL18" s="23"/>
      <c r="MVM18" s="23"/>
      <c r="MVN18" s="24"/>
      <c r="MVP18" s="25"/>
      <c r="MVQ18" s="26"/>
      <c r="MVR18" s="27"/>
      <c r="MVS18" s="21"/>
      <c r="MVT18" s="22"/>
      <c r="MVU18" s="23"/>
      <c r="MVV18" s="23"/>
      <c r="MVW18" s="24"/>
      <c r="MVY18" s="25"/>
      <c r="MVZ18" s="26"/>
      <c r="MWA18" s="27"/>
      <c r="MWB18" s="21"/>
      <c r="MWC18" s="22"/>
      <c r="MWD18" s="23"/>
      <c r="MWE18" s="23"/>
      <c r="MWF18" s="24"/>
      <c r="MWH18" s="25"/>
      <c r="MWI18" s="26"/>
      <c r="MWJ18" s="27"/>
      <c r="MWK18" s="21"/>
      <c r="MWL18" s="22"/>
      <c r="MWM18" s="23"/>
      <c r="MWN18" s="23"/>
      <c r="MWO18" s="24"/>
      <c r="MWQ18" s="25"/>
      <c r="MWR18" s="26"/>
      <c r="MWS18" s="27"/>
      <c r="MWT18" s="21"/>
      <c r="MWU18" s="22"/>
      <c r="MWV18" s="23"/>
      <c r="MWW18" s="23"/>
      <c r="MWX18" s="24"/>
      <c r="MWZ18" s="25"/>
      <c r="MXA18" s="26"/>
      <c r="MXB18" s="27"/>
      <c r="MXC18" s="21"/>
      <c r="MXD18" s="22"/>
      <c r="MXE18" s="23"/>
      <c r="MXF18" s="23"/>
      <c r="MXG18" s="24"/>
      <c r="MXI18" s="25"/>
      <c r="MXJ18" s="26"/>
      <c r="MXK18" s="27"/>
      <c r="MXL18" s="21"/>
      <c r="MXM18" s="22"/>
      <c r="MXN18" s="23"/>
      <c r="MXO18" s="23"/>
      <c r="MXP18" s="24"/>
      <c r="MXR18" s="25"/>
      <c r="MXS18" s="26"/>
      <c r="MXT18" s="27"/>
      <c r="MXU18" s="21"/>
      <c r="MXV18" s="22"/>
      <c r="MXW18" s="23"/>
      <c r="MXX18" s="23"/>
      <c r="MXY18" s="24"/>
      <c r="MYA18" s="25"/>
      <c r="MYB18" s="26"/>
      <c r="MYC18" s="27"/>
      <c r="MYD18" s="21"/>
      <c r="MYE18" s="22"/>
      <c r="MYF18" s="23"/>
      <c r="MYG18" s="23"/>
      <c r="MYH18" s="24"/>
      <c r="MYJ18" s="25"/>
      <c r="MYK18" s="26"/>
      <c r="MYL18" s="27"/>
      <c r="MYM18" s="21"/>
      <c r="MYN18" s="22"/>
      <c r="MYO18" s="23"/>
      <c r="MYP18" s="23"/>
      <c r="MYQ18" s="24"/>
      <c r="MYS18" s="25"/>
      <c r="MYT18" s="26"/>
      <c r="MYU18" s="27"/>
      <c r="MYV18" s="21"/>
      <c r="MYW18" s="22"/>
      <c r="MYX18" s="23"/>
      <c r="MYY18" s="23"/>
      <c r="MYZ18" s="24"/>
      <c r="MZB18" s="25"/>
      <c r="MZC18" s="26"/>
      <c r="MZD18" s="27"/>
      <c r="MZE18" s="21"/>
      <c r="MZF18" s="22"/>
      <c r="MZG18" s="23"/>
      <c r="MZH18" s="23"/>
      <c r="MZI18" s="24"/>
      <c r="MZK18" s="25"/>
      <c r="MZL18" s="26"/>
      <c r="MZM18" s="27"/>
      <c r="MZN18" s="21"/>
      <c r="MZO18" s="22"/>
      <c r="MZP18" s="23"/>
      <c r="MZQ18" s="23"/>
      <c r="MZR18" s="24"/>
      <c r="MZT18" s="25"/>
      <c r="MZU18" s="26"/>
      <c r="MZV18" s="27"/>
      <c r="MZW18" s="21"/>
      <c r="MZX18" s="22"/>
      <c r="MZY18" s="23"/>
      <c r="MZZ18" s="23"/>
      <c r="NAA18" s="24"/>
      <c r="NAC18" s="25"/>
      <c r="NAD18" s="26"/>
      <c r="NAE18" s="27"/>
      <c r="NAF18" s="21"/>
      <c r="NAG18" s="22"/>
      <c r="NAH18" s="23"/>
      <c r="NAI18" s="23"/>
      <c r="NAJ18" s="24"/>
      <c r="NAL18" s="25"/>
      <c r="NAM18" s="26"/>
      <c r="NAN18" s="27"/>
      <c r="NAO18" s="21"/>
      <c r="NAP18" s="22"/>
      <c r="NAQ18" s="23"/>
      <c r="NAR18" s="23"/>
      <c r="NAS18" s="24"/>
      <c r="NAU18" s="25"/>
      <c r="NAV18" s="26"/>
      <c r="NAW18" s="27"/>
      <c r="NAX18" s="21"/>
      <c r="NAY18" s="22"/>
      <c r="NAZ18" s="23"/>
      <c r="NBA18" s="23"/>
      <c r="NBB18" s="24"/>
      <c r="NBD18" s="25"/>
      <c r="NBE18" s="26"/>
      <c r="NBF18" s="27"/>
      <c r="NBG18" s="21"/>
      <c r="NBH18" s="22"/>
      <c r="NBI18" s="23"/>
      <c r="NBJ18" s="23"/>
      <c r="NBK18" s="24"/>
      <c r="NBM18" s="25"/>
      <c r="NBN18" s="26"/>
      <c r="NBO18" s="27"/>
      <c r="NBP18" s="21"/>
      <c r="NBQ18" s="22"/>
      <c r="NBR18" s="23"/>
      <c r="NBS18" s="23"/>
      <c r="NBT18" s="24"/>
      <c r="NBV18" s="25"/>
      <c r="NBW18" s="26"/>
      <c r="NBX18" s="27"/>
      <c r="NBY18" s="21"/>
      <c r="NBZ18" s="22"/>
      <c r="NCA18" s="23"/>
      <c r="NCB18" s="23"/>
      <c r="NCC18" s="24"/>
      <c r="NCE18" s="25"/>
      <c r="NCF18" s="26"/>
      <c r="NCG18" s="27"/>
      <c r="NCH18" s="21"/>
      <c r="NCI18" s="22"/>
      <c r="NCJ18" s="23"/>
      <c r="NCK18" s="23"/>
      <c r="NCL18" s="24"/>
      <c r="NCN18" s="25"/>
      <c r="NCO18" s="26"/>
      <c r="NCP18" s="27"/>
      <c r="NCQ18" s="21"/>
      <c r="NCR18" s="22"/>
      <c r="NCS18" s="23"/>
      <c r="NCT18" s="23"/>
      <c r="NCU18" s="24"/>
      <c r="NCW18" s="25"/>
      <c r="NCX18" s="26"/>
      <c r="NCY18" s="27"/>
      <c r="NCZ18" s="21"/>
      <c r="NDA18" s="22"/>
      <c r="NDB18" s="23"/>
      <c r="NDC18" s="23"/>
      <c r="NDD18" s="24"/>
      <c r="NDF18" s="25"/>
      <c r="NDG18" s="26"/>
      <c r="NDH18" s="27"/>
      <c r="NDI18" s="21"/>
      <c r="NDJ18" s="22"/>
      <c r="NDK18" s="23"/>
      <c r="NDL18" s="23"/>
      <c r="NDM18" s="24"/>
      <c r="NDO18" s="25"/>
      <c r="NDP18" s="26"/>
      <c r="NDQ18" s="27"/>
      <c r="NDR18" s="21"/>
      <c r="NDS18" s="22"/>
      <c r="NDT18" s="23"/>
      <c r="NDU18" s="23"/>
      <c r="NDV18" s="24"/>
      <c r="NDX18" s="25"/>
      <c r="NDY18" s="26"/>
      <c r="NDZ18" s="27"/>
      <c r="NEA18" s="21"/>
      <c r="NEB18" s="22"/>
      <c r="NEC18" s="23"/>
      <c r="NED18" s="23"/>
      <c r="NEE18" s="24"/>
      <c r="NEG18" s="25"/>
      <c r="NEH18" s="26"/>
      <c r="NEI18" s="27"/>
      <c r="NEJ18" s="21"/>
      <c r="NEK18" s="22"/>
      <c r="NEL18" s="23"/>
      <c r="NEM18" s="23"/>
      <c r="NEN18" s="24"/>
      <c r="NEP18" s="25"/>
      <c r="NEQ18" s="26"/>
      <c r="NER18" s="27"/>
      <c r="NES18" s="21"/>
      <c r="NET18" s="22"/>
      <c r="NEU18" s="23"/>
      <c r="NEV18" s="23"/>
      <c r="NEW18" s="24"/>
      <c r="NEY18" s="25"/>
      <c r="NEZ18" s="26"/>
      <c r="NFA18" s="27"/>
      <c r="NFB18" s="21"/>
      <c r="NFC18" s="22"/>
      <c r="NFD18" s="23"/>
      <c r="NFE18" s="23"/>
      <c r="NFF18" s="24"/>
      <c r="NFH18" s="25"/>
      <c r="NFI18" s="26"/>
      <c r="NFJ18" s="27"/>
      <c r="NFK18" s="21"/>
      <c r="NFL18" s="22"/>
      <c r="NFM18" s="23"/>
      <c r="NFN18" s="23"/>
      <c r="NFO18" s="24"/>
      <c r="NFQ18" s="25"/>
      <c r="NFR18" s="26"/>
      <c r="NFS18" s="27"/>
      <c r="NFT18" s="21"/>
      <c r="NFU18" s="22"/>
      <c r="NFV18" s="23"/>
      <c r="NFW18" s="23"/>
      <c r="NFX18" s="24"/>
      <c r="NFZ18" s="25"/>
      <c r="NGA18" s="26"/>
      <c r="NGB18" s="27"/>
      <c r="NGC18" s="21"/>
      <c r="NGD18" s="22"/>
      <c r="NGE18" s="23"/>
      <c r="NGF18" s="23"/>
      <c r="NGG18" s="24"/>
      <c r="NGI18" s="25"/>
      <c r="NGJ18" s="26"/>
      <c r="NGK18" s="27"/>
      <c r="NGL18" s="21"/>
      <c r="NGM18" s="22"/>
      <c r="NGN18" s="23"/>
      <c r="NGO18" s="23"/>
      <c r="NGP18" s="24"/>
      <c r="NGR18" s="25"/>
      <c r="NGS18" s="26"/>
      <c r="NGT18" s="27"/>
      <c r="NGU18" s="21"/>
      <c r="NGV18" s="22"/>
      <c r="NGW18" s="23"/>
      <c r="NGX18" s="23"/>
      <c r="NGY18" s="24"/>
      <c r="NHA18" s="25"/>
      <c r="NHB18" s="26"/>
      <c r="NHC18" s="27"/>
      <c r="NHD18" s="21"/>
      <c r="NHE18" s="22"/>
      <c r="NHF18" s="23"/>
      <c r="NHG18" s="23"/>
      <c r="NHH18" s="24"/>
      <c r="NHJ18" s="25"/>
      <c r="NHK18" s="26"/>
      <c r="NHL18" s="27"/>
      <c r="NHM18" s="21"/>
      <c r="NHN18" s="22"/>
      <c r="NHO18" s="23"/>
      <c r="NHP18" s="23"/>
      <c r="NHQ18" s="24"/>
      <c r="NHS18" s="25"/>
      <c r="NHT18" s="26"/>
      <c r="NHU18" s="27"/>
      <c r="NHV18" s="21"/>
      <c r="NHW18" s="22"/>
      <c r="NHX18" s="23"/>
      <c r="NHY18" s="23"/>
      <c r="NHZ18" s="24"/>
      <c r="NIB18" s="25"/>
      <c r="NIC18" s="26"/>
      <c r="NID18" s="27"/>
      <c r="NIE18" s="21"/>
      <c r="NIF18" s="22"/>
      <c r="NIG18" s="23"/>
      <c r="NIH18" s="23"/>
      <c r="NII18" s="24"/>
      <c r="NIK18" s="25"/>
      <c r="NIL18" s="26"/>
      <c r="NIM18" s="27"/>
      <c r="NIN18" s="21"/>
      <c r="NIO18" s="22"/>
      <c r="NIP18" s="23"/>
      <c r="NIQ18" s="23"/>
      <c r="NIR18" s="24"/>
      <c r="NIT18" s="25"/>
      <c r="NIU18" s="26"/>
      <c r="NIV18" s="27"/>
      <c r="NIW18" s="21"/>
      <c r="NIX18" s="22"/>
      <c r="NIY18" s="23"/>
      <c r="NIZ18" s="23"/>
      <c r="NJA18" s="24"/>
      <c r="NJC18" s="25"/>
      <c r="NJD18" s="26"/>
      <c r="NJE18" s="27"/>
      <c r="NJF18" s="21"/>
      <c r="NJG18" s="22"/>
      <c r="NJH18" s="23"/>
      <c r="NJI18" s="23"/>
      <c r="NJJ18" s="24"/>
      <c r="NJL18" s="25"/>
      <c r="NJM18" s="26"/>
      <c r="NJN18" s="27"/>
      <c r="NJO18" s="21"/>
      <c r="NJP18" s="22"/>
      <c r="NJQ18" s="23"/>
      <c r="NJR18" s="23"/>
      <c r="NJS18" s="24"/>
      <c r="NJU18" s="25"/>
      <c r="NJV18" s="26"/>
      <c r="NJW18" s="27"/>
      <c r="NJX18" s="21"/>
      <c r="NJY18" s="22"/>
      <c r="NJZ18" s="23"/>
      <c r="NKA18" s="23"/>
      <c r="NKB18" s="24"/>
      <c r="NKD18" s="25"/>
      <c r="NKE18" s="26"/>
      <c r="NKF18" s="27"/>
      <c r="NKG18" s="21"/>
      <c r="NKH18" s="22"/>
      <c r="NKI18" s="23"/>
      <c r="NKJ18" s="23"/>
      <c r="NKK18" s="24"/>
      <c r="NKM18" s="25"/>
      <c r="NKN18" s="26"/>
      <c r="NKO18" s="27"/>
      <c r="NKP18" s="21"/>
      <c r="NKQ18" s="22"/>
      <c r="NKR18" s="23"/>
      <c r="NKS18" s="23"/>
      <c r="NKT18" s="24"/>
      <c r="NKV18" s="25"/>
      <c r="NKW18" s="26"/>
      <c r="NKX18" s="27"/>
      <c r="NKY18" s="21"/>
      <c r="NKZ18" s="22"/>
      <c r="NLA18" s="23"/>
      <c r="NLB18" s="23"/>
      <c r="NLC18" s="24"/>
      <c r="NLE18" s="25"/>
      <c r="NLF18" s="26"/>
      <c r="NLG18" s="27"/>
      <c r="NLH18" s="21"/>
      <c r="NLI18" s="22"/>
      <c r="NLJ18" s="23"/>
      <c r="NLK18" s="23"/>
      <c r="NLL18" s="24"/>
      <c r="NLN18" s="25"/>
      <c r="NLO18" s="26"/>
      <c r="NLP18" s="27"/>
      <c r="NLQ18" s="21"/>
      <c r="NLR18" s="22"/>
      <c r="NLS18" s="23"/>
      <c r="NLT18" s="23"/>
      <c r="NLU18" s="24"/>
      <c r="NLW18" s="25"/>
      <c r="NLX18" s="26"/>
      <c r="NLY18" s="27"/>
      <c r="NLZ18" s="21"/>
      <c r="NMA18" s="22"/>
      <c r="NMB18" s="23"/>
      <c r="NMC18" s="23"/>
      <c r="NMD18" s="24"/>
      <c r="NMF18" s="25"/>
      <c r="NMG18" s="26"/>
      <c r="NMH18" s="27"/>
      <c r="NMI18" s="21"/>
      <c r="NMJ18" s="22"/>
      <c r="NMK18" s="23"/>
      <c r="NML18" s="23"/>
      <c r="NMM18" s="24"/>
      <c r="NMO18" s="25"/>
      <c r="NMP18" s="26"/>
      <c r="NMQ18" s="27"/>
      <c r="NMR18" s="21"/>
      <c r="NMS18" s="22"/>
      <c r="NMT18" s="23"/>
      <c r="NMU18" s="23"/>
      <c r="NMV18" s="24"/>
      <c r="NMX18" s="25"/>
      <c r="NMY18" s="26"/>
      <c r="NMZ18" s="27"/>
      <c r="NNA18" s="21"/>
      <c r="NNB18" s="22"/>
      <c r="NNC18" s="23"/>
      <c r="NND18" s="23"/>
      <c r="NNE18" s="24"/>
      <c r="NNG18" s="25"/>
      <c r="NNH18" s="26"/>
      <c r="NNI18" s="27"/>
      <c r="NNJ18" s="21"/>
      <c r="NNK18" s="22"/>
      <c r="NNL18" s="23"/>
      <c r="NNM18" s="23"/>
      <c r="NNN18" s="24"/>
      <c r="NNP18" s="25"/>
      <c r="NNQ18" s="26"/>
      <c r="NNR18" s="27"/>
      <c r="NNS18" s="21"/>
      <c r="NNT18" s="22"/>
      <c r="NNU18" s="23"/>
      <c r="NNV18" s="23"/>
      <c r="NNW18" s="24"/>
      <c r="NNY18" s="25"/>
      <c r="NNZ18" s="26"/>
      <c r="NOA18" s="27"/>
      <c r="NOB18" s="21"/>
      <c r="NOC18" s="22"/>
      <c r="NOD18" s="23"/>
      <c r="NOE18" s="23"/>
      <c r="NOF18" s="24"/>
      <c r="NOH18" s="25"/>
      <c r="NOI18" s="26"/>
      <c r="NOJ18" s="27"/>
      <c r="NOK18" s="21"/>
      <c r="NOL18" s="22"/>
      <c r="NOM18" s="23"/>
      <c r="NON18" s="23"/>
      <c r="NOO18" s="24"/>
      <c r="NOQ18" s="25"/>
      <c r="NOR18" s="26"/>
      <c r="NOS18" s="27"/>
      <c r="NOT18" s="21"/>
      <c r="NOU18" s="22"/>
      <c r="NOV18" s="23"/>
      <c r="NOW18" s="23"/>
      <c r="NOX18" s="24"/>
      <c r="NOZ18" s="25"/>
      <c r="NPA18" s="26"/>
      <c r="NPB18" s="27"/>
      <c r="NPC18" s="21"/>
      <c r="NPD18" s="22"/>
      <c r="NPE18" s="23"/>
      <c r="NPF18" s="23"/>
      <c r="NPG18" s="24"/>
      <c r="NPI18" s="25"/>
      <c r="NPJ18" s="26"/>
      <c r="NPK18" s="27"/>
      <c r="NPL18" s="21"/>
      <c r="NPM18" s="22"/>
      <c r="NPN18" s="23"/>
      <c r="NPO18" s="23"/>
      <c r="NPP18" s="24"/>
      <c r="NPR18" s="25"/>
      <c r="NPS18" s="26"/>
      <c r="NPT18" s="27"/>
      <c r="NPU18" s="21"/>
      <c r="NPV18" s="22"/>
      <c r="NPW18" s="23"/>
      <c r="NPX18" s="23"/>
      <c r="NPY18" s="24"/>
      <c r="NQA18" s="25"/>
      <c r="NQB18" s="26"/>
      <c r="NQC18" s="27"/>
      <c r="NQD18" s="21"/>
      <c r="NQE18" s="22"/>
      <c r="NQF18" s="23"/>
      <c r="NQG18" s="23"/>
      <c r="NQH18" s="24"/>
      <c r="NQJ18" s="25"/>
      <c r="NQK18" s="26"/>
      <c r="NQL18" s="27"/>
      <c r="NQM18" s="21"/>
      <c r="NQN18" s="22"/>
      <c r="NQO18" s="23"/>
      <c r="NQP18" s="23"/>
      <c r="NQQ18" s="24"/>
      <c r="NQS18" s="25"/>
      <c r="NQT18" s="26"/>
      <c r="NQU18" s="27"/>
      <c r="NQV18" s="21"/>
      <c r="NQW18" s="22"/>
      <c r="NQX18" s="23"/>
      <c r="NQY18" s="23"/>
      <c r="NQZ18" s="24"/>
      <c r="NRB18" s="25"/>
      <c r="NRC18" s="26"/>
      <c r="NRD18" s="27"/>
      <c r="NRE18" s="21"/>
      <c r="NRF18" s="22"/>
      <c r="NRG18" s="23"/>
      <c r="NRH18" s="23"/>
      <c r="NRI18" s="24"/>
      <c r="NRK18" s="25"/>
      <c r="NRL18" s="26"/>
      <c r="NRM18" s="27"/>
      <c r="NRN18" s="21"/>
      <c r="NRO18" s="22"/>
      <c r="NRP18" s="23"/>
      <c r="NRQ18" s="23"/>
      <c r="NRR18" s="24"/>
      <c r="NRT18" s="25"/>
      <c r="NRU18" s="26"/>
      <c r="NRV18" s="27"/>
      <c r="NRW18" s="21"/>
      <c r="NRX18" s="22"/>
      <c r="NRY18" s="23"/>
      <c r="NRZ18" s="23"/>
      <c r="NSA18" s="24"/>
      <c r="NSC18" s="25"/>
      <c r="NSD18" s="26"/>
      <c r="NSE18" s="27"/>
      <c r="NSF18" s="21"/>
      <c r="NSG18" s="22"/>
      <c r="NSH18" s="23"/>
      <c r="NSI18" s="23"/>
      <c r="NSJ18" s="24"/>
      <c r="NSL18" s="25"/>
      <c r="NSM18" s="26"/>
      <c r="NSN18" s="27"/>
      <c r="NSO18" s="21"/>
      <c r="NSP18" s="22"/>
      <c r="NSQ18" s="23"/>
      <c r="NSR18" s="23"/>
      <c r="NSS18" s="24"/>
      <c r="NSU18" s="25"/>
      <c r="NSV18" s="26"/>
      <c r="NSW18" s="27"/>
      <c r="NSX18" s="21"/>
      <c r="NSY18" s="22"/>
      <c r="NSZ18" s="23"/>
      <c r="NTA18" s="23"/>
      <c r="NTB18" s="24"/>
      <c r="NTD18" s="25"/>
      <c r="NTE18" s="26"/>
      <c r="NTF18" s="27"/>
      <c r="NTG18" s="21"/>
      <c r="NTH18" s="22"/>
      <c r="NTI18" s="23"/>
      <c r="NTJ18" s="23"/>
      <c r="NTK18" s="24"/>
      <c r="NTM18" s="25"/>
      <c r="NTN18" s="26"/>
      <c r="NTO18" s="27"/>
      <c r="NTP18" s="21"/>
      <c r="NTQ18" s="22"/>
      <c r="NTR18" s="23"/>
      <c r="NTS18" s="23"/>
      <c r="NTT18" s="24"/>
      <c r="NTV18" s="25"/>
      <c r="NTW18" s="26"/>
      <c r="NTX18" s="27"/>
      <c r="NTY18" s="21"/>
      <c r="NTZ18" s="22"/>
      <c r="NUA18" s="23"/>
      <c r="NUB18" s="23"/>
      <c r="NUC18" s="24"/>
      <c r="NUE18" s="25"/>
      <c r="NUF18" s="26"/>
      <c r="NUG18" s="27"/>
      <c r="NUH18" s="21"/>
      <c r="NUI18" s="22"/>
      <c r="NUJ18" s="23"/>
      <c r="NUK18" s="23"/>
      <c r="NUL18" s="24"/>
      <c r="NUN18" s="25"/>
      <c r="NUO18" s="26"/>
      <c r="NUP18" s="27"/>
      <c r="NUQ18" s="21"/>
      <c r="NUR18" s="22"/>
      <c r="NUS18" s="23"/>
      <c r="NUT18" s="23"/>
      <c r="NUU18" s="24"/>
      <c r="NUW18" s="25"/>
      <c r="NUX18" s="26"/>
      <c r="NUY18" s="27"/>
      <c r="NUZ18" s="21"/>
      <c r="NVA18" s="22"/>
      <c r="NVB18" s="23"/>
      <c r="NVC18" s="23"/>
      <c r="NVD18" s="24"/>
      <c r="NVF18" s="25"/>
      <c r="NVG18" s="26"/>
      <c r="NVH18" s="27"/>
      <c r="NVI18" s="21"/>
      <c r="NVJ18" s="22"/>
      <c r="NVK18" s="23"/>
      <c r="NVL18" s="23"/>
      <c r="NVM18" s="24"/>
      <c r="NVO18" s="25"/>
      <c r="NVP18" s="26"/>
      <c r="NVQ18" s="27"/>
      <c r="NVR18" s="21"/>
      <c r="NVS18" s="22"/>
      <c r="NVT18" s="23"/>
      <c r="NVU18" s="23"/>
      <c r="NVV18" s="24"/>
      <c r="NVX18" s="25"/>
      <c r="NVY18" s="26"/>
      <c r="NVZ18" s="27"/>
      <c r="NWA18" s="21"/>
      <c r="NWB18" s="22"/>
      <c r="NWC18" s="23"/>
      <c r="NWD18" s="23"/>
      <c r="NWE18" s="24"/>
      <c r="NWG18" s="25"/>
      <c r="NWH18" s="26"/>
      <c r="NWI18" s="27"/>
      <c r="NWJ18" s="21"/>
      <c r="NWK18" s="22"/>
      <c r="NWL18" s="23"/>
      <c r="NWM18" s="23"/>
      <c r="NWN18" s="24"/>
      <c r="NWP18" s="25"/>
      <c r="NWQ18" s="26"/>
      <c r="NWR18" s="27"/>
      <c r="NWS18" s="21"/>
      <c r="NWT18" s="22"/>
      <c r="NWU18" s="23"/>
      <c r="NWV18" s="23"/>
      <c r="NWW18" s="24"/>
      <c r="NWY18" s="25"/>
      <c r="NWZ18" s="26"/>
      <c r="NXA18" s="27"/>
      <c r="NXB18" s="21"/>
      <c r="NXC18" s="22"/>
      <c r="NXD18" s="23"/>
      <c r="NXE18" s="23"/>
      <c r="NXF18" s="24"/>
      <c r="NXH18" s="25"/>
      <c r="NXI18" s="26"/>
      <c r="NXJ18" s="27"/>
      <c r="NXK18" s="21"/>
      <c r="NXL18" s="22"/>
      <c r="NXM18" s="23"/>
      <c r="NXN18" s="23"/>
      <c r="NXO18" s="24"/>
      <c r="NXQ18" s="25"/>
      <c r="NXR18" s="26"/>
      <c r="NXS18" s="27"/>
      <c r="NXT18" s="21"/>
      <c r="NXU18" s="22"/>
      <c r="NXV18" s="23"/>
      <c r="NXW18" s="23"/>
      <c r="NXX18" s="24"/>
      <c r="NXZ18" s="25"/>
      <c r="NYA18" s="26"/>
      <c r="NYB18" s="27"/>
      <c r="NYC18" s="21"/>
      <c r="NYD18" s="22"/>
      <c r="NYE18" s="23"/>
      <c r="NYF18" s="23"/>
      <c r="NYG18" s="24"/>
      <c r="NYI18" s="25"/>
      <c r="NYJ18" s="26"/>
      <c r="NYK18" s="27"/>
      <c r="NYL18" s="21"/>
      <c r="NYM18" s="22"/>
      <c r="NYN18" s="23"/>
      <c r="NYO18" s="23"/>
      <c r="NYP18" s="24"/>
      <c r="NYR18" s="25"/>
      <c r="NYS18" s="26"/>
      <c r="NYT18" s="27"/>
      <c r="NYU18" s="21"/>
      <c r="NYV18" s="22"/>
      <c r="NYW18" s="23"/>
      <c r="NYX18" s="23"/>
      <c r="NYY18" s="24"/>
      <c r="NZA18" s="25"/>
      <c r="NZB18" s="26"/>
      <c r="NZC18" s="27"/>
      <c r="NZD18" s="21"/>
      <c r="NZE18" s="22"/>
      <c r="NZF18" s="23"/>
      <c r="NZG18" s="23"/>
      <c r="NZH18" s="24"/>
      <c r="NZJ18" s="25"/>
      <c r="NZK18" s="26"/>
      <c r="NZL18" s="27"/>
      <c r="NZM18" s="21"/>
      <c r="NZN18" s="22"/>
      <c r="NZO18" s="23"/>
      <c r="NZP18" s="23"/>
      <c r="NZQ18" s="24"/>
      <c r="NZS18" s="25"/>
      <c r="NZT18" s="26"/>
      <c r="NZU18" s="27"/>
      <c r="NZV18" s="21"/>
      <c r="NZW18" s="22"/>
      <c r="NZX18" s="23"/>
      <c r="NZY18" s="23"/>
      <c r="NZZ18" s="24"/>
      <c r="OAB18" s="25"/>
      <c r="OAC18" s="26"/>
      <c r="OAD18" s="27"/>
      <c r="OAE18" s="21"/>
      <c r="OAF18" s="22"/>
      <c r="OAG18" s="23"/>
      <c r="OAH18" s="23"/>
      <c r="OAI18" s="24"/>
      <c r="OAK18" s="25"/>
      <c r="OAL18" s="26"/>
      <c r="OAM18" s="27"/>
      <c r="OAN18" s="21"/>
      <c r="OAO18" s="22"/>
      <c r="OAP18" s="23"/>
      <c r="OAQ18" s="23"/>
      <c r="OAR18" s="24"/>
      <c r="OAT18" s="25"/>
      <c r="OAU18" s="26"/>
      <c r="OAV18" s="27"/>
      <c r="OAW18" s="21"/>
      <c r="OAX18" s="22"/>
      <c r="OAY18" s="23"/>
      <c r="OAZ18" s="23"/>
      <c r="OBA18" s="24"/>
      <c r="OBC18" s="25"/>
      <c r="OBD18" s="26"/>
      <c r="OBE18" s="27"/>
      <c r="OBF18" s="21"/>
      <c r="OBG18" s="22"/>
      <c r="OBH18" s="23"/>
      <c r="OBI18" s="23"/>
      <c r="OBJ18" s="24"/>
      <c r="OBL18" s="25"/>
      <c r="OBM18" s="26"/>
      <c r="OBN18" s="27"/>
      <c r="OBO18" s="21"/>
      <c r="OBP18" s="22"/>
      <c r="OBQ18" s="23"/>
      <c r="OBR18" s="23"/>
      <c r="OBS18" s="24"/>
      <c r="OBU18" s="25"/>
      <c r="OBV18" s="26"/>
      <c r="OBW18" s="27"/>
      <c r="OBX18" s="21"/>
      <c r="OBY18" s="22"/>
      <c r="OBZ18" s="23"/>
      <c r="OCA18" s="23"/>
      <c r="OCB18" s="24"/>
      <c r="OCD18" s="25"/>
      <c r="OCE18" s="26"/>
      <c r="OCF18" s="27"/>
      <c r="OCG18" s="21"/>
      <c r="OCH18" s="22"/>
      <c r="OCI18" s="23"/>
      <c r="OCJ18" s="23"/>
      <c r="OCK18" s="24"/>
      <c r="OCM18" s="25"/>
      <c r="OCN18" s="26"/>
      <c r="OCO18" s="27"/>
      <c r="OCP18" s="21"/>
      <c r="OCQ18" s="22"/>
      <c r="OCR18" s="23"/>
      <c r="OCS18" s="23"/>
      <c r="OCT18" s="24"/>
      <c r="OCV18" s="25"/>
      <c r="OCW18" s="26"/>
      <c r="OCX18" s="27"/>
      <c r="OCY18" s="21"/>
      <c r="OCZ18" s="22"/>
      <c r="ODA18" s="23"/>
      <c r="ODB18" s="23"/>
      <c r="ODC18" s="24"/>
      <c r="ODE18" s="25"/>
      <c r="ODF18" s="26"/>
      <c r="ODG18" s="27"/>
      <c r="ODH18" s="21"/>
      <c r="ODI18" s="22"/>
      <c r="ODJ18" s="23"/>
      <c r="ODK18" s="23"/>
      <c r="ODL18" s="24"/>
      <c r="ODN18" s="25"/>
      <c r="ODO18" s="26"/>
      <c r="ODP18" s="27"/>
      <c r="ODQ18" s="21"/>
      <c r="ODR18" s="22"/>
      <c r="ODS18" s="23"/>
      <c r="ODT18" s="23"/>
      <c r="ODU18" s="24"/>
      <c r="ODW18" s="25"/>
      <c r="ODX18" s="26"/>
      <c r="ODY18" s="27"/>
      <c r="ODZ18" s="21"/>
      <c r="OEA18" s="22"/>
      <c r="OEB18" s="23"/>
      <c r="OEC18" s="23"/>
      <c r="OED18" s="24"/>
      <c r="OEF18" s="25"/>
      <c r="OEG18" s="26"/>
      <c r="OEH18" s="27"/>
      <c r="OEI18" s="21"/>
      <c r="OEJ18" s="22"/>
      <c r="OEK18" s="23"/>
      <c r="OEL18" s="23"/>
      <c r="OEM18" s="24"/>
      <c r="OEO18" s="25"/>
      <c r="OEP18" s="26"/>
      <c r="OEQ18" s="27"/>
      <c r="OER18" s="21"/>
      <c r="OES18" s="22"/>
      <c r="OET18" s="23"/>
      <c r="OEU18" s="23"/>
      <c r="OEV18" s="24"/>
      <c r="OEX18" s="25"/>
      <c r="OEY18" s="26"/>
      <c r="OEZ18" s="27"/>
      <c r="OFA18" s="21"/>
      <c r="OFB18" s="22"/>
      <c r="OFC18" s="23"/>
      <c r="OFD18" s="23"/>
      <c r="OFE18" s="24"/>
      <c r="OFG18" s="25"/>
      <c r="OFH18" s="26"/>
      <c r="OFI18" s="27"/>
      <c r="OFJ18" s="21"/>
      <c r="OFK18" s="22"/>
      <c r="OFL18" s="23"/>
      <c r="OFM18" s="23"/>
      <c r="OFN18" s="24"/>
      <c r="OFP18" s="25"/>
      <c r="OFQ18" s="26"/>
      <c r="OFR18" s="27"/>
      <c r="OFS18" s="21"/>
      <c r="OFT18" s="22"/>
      <c r="OFU18" s="23"/>
      <c r="OFV18" s="23"/>
      <c r="OFW18" s="24"/>
      <c r="OFY18" s="25"/>
      <c r="OFZ18" s="26"/>
      <c r="OGA18" s="27"/>
      <c r="OGB18" s="21"/>
      <c r="OGC18" s="22"/>
      <c r="OGD18" s="23"/>
      <c r="OGE18" s="23"/>
      <c r="OGF18" s="24"/>
      <c r="OGH18" s="25"/>
      <c r="OGI18" s="26"/>
      <c r="OGJ18" s="27"/>
      <c r="OGK18" s="21"/>
      <c r="OGL18" s="22"/>
      <c r="OGM18" s="23"/>
      <c r="OGN18" s="23"/>
      <c r="OGO18" s="24"/>
      <c r="OGQ18" s="25"/>
      <c r="OGR18" s="26"/>
      <c r="OGS18" s="27"/>
      <c r="OGT18" s="21"/>
      <c r="OGU18" s="22"/>
      <c r="OGV18" s="23"/>
      <c r="OGW18" s="23"/>
      <c r="OGX18" s="24"/>
      <c r="OGZ18" s="25"/>
      <c r="OHA18" s="26"/>
      <c r="OHB18" s="27"/>
      <c r="OHC18" s="21"/>
      <c r="OHD18" s="22"/>
      <c r="OHE18" s="23"/>
      <c r="OHF18" s="23"/>
      <c r="OHG18" s="24"/>
      <c r="OHI18" s="25"/>
      <c r="OHJ18" s="26"/>
      <c r="OHK18" s="27"/>
      <c r="OHL18" s="21"/>
      <c r="OHM18" s="22"/>
      <c r="OHN18" s="23"/>
      <c r="OHO18" s="23"/>
      <c r="OHP18" s="24"/>
      <c r="OHR18" s="25"/>
      <c r="OHS18" s="26"/>
      <c r="OHT18" s="27"/>
      <c r="OHU18" s="21"/>
      <c r="OHV18" s="22"/>
      <c r="OHW18" s="23"/>
      <c r="OHX18" s="23"/>
      <c r="OHY18" s="24"/>
      <c r="OIA18" s="25"/>
      <c r="OIB18" s="26"/>
      <c r="OIC18" s="27"/>
      <c r="OID18" s="21"/>
      <c r="OIE18" s="22"/>
      <c r="OIF18" s="23"/>
      <c r="OIG18" s="23"/>
      <c r="OIH18" s="24"/>
      <c r="OIJ18" s="25"/>
      <c r="OIK18" s="26"/>
      <c r="OIL18" s="27"/>
      <c r="OIM18" s="21"/>
      <c r="OIN18" s="22"/>
      <c r="OIO18" s="23"/>
      <c r="OIP18" s="23"/>
      <c r="OIQ18" s="24"/>
      <c r="OIS18" s="25"/>
      <c r="OIT18" s="26"/>
      <c r="OIU18" s="27"/>
      <c r="OIV18" s="21"/>
      <c r="OIW18" s="22"/>
      <c r="OIX18" s="23"/>
      <c r="OIY18" s="23"/>
      <c r="OIZ18" s="24"/>
      <c r="OJB18" s="25"/>
      <c r="OJC18" s="26"/>
      <c r="OJD18" s="27"/>
      <c r="OJE18" s="21"/>
      <c r="OJF18" s="22"/>
      <c r="OJG18" s="23"/>
      <c r="OJH18" s="23"/>
      <c r="OJI18" s="24"/>
      <c r="OJK18" s="25"/>
      <c r="OJL18" s="26"/>
      <c r="OJM18" s="27"/>
      <c r="OJN18" s="21"/>
      <c r="OJO18" s="22"/>
      <c r="OJP18" s="23"/>
      <c r="OJQ18" s="23"/>
      <c r="OJR18" s="24"/>
      <c r="OJT18" s="25"/>
      <c r="OJU18" s="26"/>
      <c r="OJV18" s="27"/>
      <c r="OJW18" s="21"/>
      <c r="OJX18" s="22"/>
      <c r="OJY18" s="23"/>
      <c r="OJZ18" s="23"/>
      <c r="OKA18" s="24"/>
      <c r="OKC18" s="25"/>
      <c r="OKD18" s="26"/>
      <c r="OKE18" s="27"/>
      <c r="OKF18" s="21"/>
      <c r="OKG18" s="22"/>
      <c r="OKH18" s="23"/>
      <c r="OKI18" s="23"/>
      <c r="OKJ18" s="24"/>
      <c r="OKL18" s="25"/>
      <c r="OKM18" s="26"/>
      <c r="OKN18" s="27"/>
      <c r="OKO18" s="21"/>
      <c r="OKP18" s="22"/>
      <c r="OKQ18" s="23"/>
      <c r="OKR18" s="23"/>
      <c r="OKS18" s="24"/>
      <c r="OKU18" s="25"/>
      <c r="OKV18" s="26"/>
      <c r="OKW18" s="27"/>
      <c r="OKX18" s="21"/>
      <c r="OKY18" s="22"/>
      <c r="OKZ18" s="23"/>
      <c r="OLA18" s="23"/>
      <c r="OLB18" s="24"/>
      <c r="OLD18" s="25"/>
      <c r="OLE18" s="26"/>
      <c r="OLF18" s="27"/>
      <c r="OLG18" s="21"/>
      <c r="OLH18" s="22"/>
      <c r="OLI18" s="23"/>
      <c r="OLJ18" s="23"/>
      <c r="OLK18" s="24"/>
      <c r="OLM18" s="25"/>
      <c r="OLN18" s="26"/>
      <c r="OLO18" s="27"/>
      <c r="OLP18" s="21"/>
      <c r="OLQ18" s="22"/>
      <c r="OLR18" s="23"/>
      <c r="OLS18" s="23"/>
      <c r="OLT18" s="24"/>
      <c r="OLV18" s="25"/>
      <c r="OLW18" s="26"/>
      <c r="OLX18" s="27"/>
      <c r="OLY18" s="21"/>
      <c r="OLZ18" s="22"/>
      <c r="OMA18" s="23"/>
      <c r="OMB18" s="23"/>
      <c r="OMC18" s="24"/>
      <c r="OME18" s="25"/>
      <c r="OMF18" s="26"/>
      <c r="OMG18" s="27"/>
      <c r="OMH18" s="21"/>
      <c r="OMI18" s="22"/>
      <c r="OMJ18" s="23"/>
      <c r="OMK18" s="23"/>
      <c r="OML18" s="24"/>
      <c r="OMN18" s="25"/>
      <c r="OMO18" s="26"/>
      <c r="OMP18" s="27"/>
      <c r="OMQ18" s="21"/>
      <c r="OMR18" s="22"/>
      <c r="OMS18" s="23"/>
      <c r="OMT18" s="23"/>
      <c r="OMU18" s="24"/>
      <c r="OMW18" s="25"/>
      <c r="OMX18" s="26"/>
      <c r="OMY18" s="27"/>
      <c r="OMZ18" s="21"/>
      <c r="ONA18" s="22"/>
      <c r="ONB18" s="23"/>
      <c r="ONC18" s="23"/>
      <c r="OND18" s="24"/>
      <c r="ONF18" s="25"/>
      <c r="ONG18" s="26"/>
      <c r="ONH18" s="27"/>
      <c r="ONI18" s="21"/>
      <c r="ONJ18" s="22"/>
      <c r="ONK18" s="23"/>
      <c r="ONL18" s="23"/>
      <c r="ONM18" s="24"/>
      <c r="ONO18" s="25"/>
      <c r="ONP18" s="26"/>
      <c r="ONQ18" s="27"/>
      <c r="ONR18" s="21"/>
      <c r="ONS18" s="22"/>
      <c r="ONT18" s="23"/>
      <c r="ONU18" s="23"/>
      <c r="ONV18" s="24"/>
      <c r="ONX18" s="25"/>
      <c r="ONY18" s="26"/>
      <c r="ONZ18" s="27"/>
      <c r="OOA18" s="21"/>
      <c r="OOB18" s="22"/>
      <c r="OOC18" s="23"/>
      <c r="OOD18" s="23"/>
      <c r="OOE18" s="24"/>
      <c r="OOG18" s="25"/>
      <c r="OOH18" s="26"/>
      <c r="OOI18" s="27"/>
      <c r="OOJ18" s="21"/>
      <c r="OOK18" s="22"/>
      <c r="OOL18" s="23"/>
      <c r="OOM18" s="23"/>
      <c r="OON18" s="24"/>
      <c r="OOP18" s="25"/>
      <c r="OOQ18" s="26"/>
      <c r="OOR18" s="27"/>
      <c r="OOS18" s="21"/>
      <c r="OOT18" s="22"/>
      <c r="OOU18" s="23"/>
      <c r="OOV18" s="23"/>
      <c r="OOW18" s="24"/>
      <c r="OOY18" s="25"/>
      <c r="OOZ18" s="26"/>
      <c r="OPA18" s="27"/>
      <c r="OPB18" s="21"/>
      <c r="OPC18" s="22"/>
      <c r="OPD18" s="23"/>
      <c r="OPE18" s="23"/>
      <c r="OPF18" s="24"/>
      <c r="OPH18" s="25"/>
      <c r="OPI18" s="26"/>
      <c r="OPJ18" s="27"/>
      <c r="OPK18" s="21"/>
      <c r="OPL18" s="22"/>
      <c r="OPM18" s="23"/>
      <c r="OPN18" s="23"/>
      <c r="OPO18" s="24"/>
      <c r="OPQ18" s="25"/>
      <c r="OPR18" s="26"/>
      <c r="OPS18" s="27"/>
      <c r="OPT18" s="21"/>
      <c r="OPU18" s="22"/>
      <c r="OPV18" s="23"/>
      <c r="OPW18" s="23"/>
      <c r="OPX18" s="24"/>
      <c r="OPZ18" s="25"/>
      <c r="OQA18" s="26"/>
      <c r="OQB18" s="27"/>
      <c r="OQC18" s="21"/>
      <c r="OQD18" s="22"/>
      <c r="OQE18" s="23"/>
      <c r="OQF18" s="23"/>
      <c r="OQG18" s="24"/>
      <c r="OQI18" s="25"/>
      <c r="OQJ18" s="26"/>
      <c r="OQK18" s="27"/>
      <c r="OQL18" s="21"/>
      <c r="OQM18" s="22"/>
      <c r="OQN18" s="23"/>
      <c r="OQO18" s="23"/>
      <c r="OQP18" s="24"/>
      <c r="OQR18" s="25"/>
      <c r="OQS18" s="26"/>
      <c r="OQT18" s="27"/>
      <c r="OQU18" s="21"/>
      <c r="OQV18" s="22"/>
      <c r="OQW18" s="23"/>
      <c r="OQX18" s="23"/>
      <c r="OQY18" s="24"/>
      <c r="ORA18" s="25"/>
      <c r="ORB18" s="26"/>
      <c r="ORC18" s="27"/>
      <c r="ORD18" s="21"/>
      <c r="ORE18" s="22"/>
      <c r="ORF18" s="23"/>
      <c r="ORG18" s="23"/>
      <c r="ORH18" s="24"/>
      <c r="ORJ18" s="25"/>
      <c r="ORK18" s="26"/>
      <c r="ORL18" s="27"/>
      <c r="ORM18" s="21"/>
      <c r="ORN18" s="22"/>
      <c r="ORO18" s="23"/>
      <c r="ORP18" s="23"/>
      <c r="ORQ18" s="24"/>
      <c r="ORS18" s="25"/>
      <c r="ORT18" s="26"/>
      <c r="ORU18" s="27"/>
      <c r="ORV18" s="21"/>
      <c r="ORW18" s="22"/>
      <c r="ORX18" s="23"/>
      <c r="ORY18" s="23"/>
      <c r="ORZ18" s="24"/>
      <c r="OSB18" s="25"/>
      <c r="OSC18" s="26"/>
      <c r="OSD18" s="27"/>
      <c r="OSE18" s="21"/>
      <c r="OSF18" s="22"/>
      <c r="OSG18" s="23"/>
      <c r="OSH18" s="23"/>
      <c r="OSI18" s="24"/>
      <c r="OSK18" s="25"/>
      <c r="OSL18" s="26"/>
      <c r="OSM18" s="27"/>
      <c r="OSN18" s="21"/>
      <c r="OSO18" s="22"/>
      <c r="OSP18" s="23"/>
      <c r="OSQ18" s="23"/>
      <c r="OSR18" s="24"/>
      <c r="OST18" s="25"/>
      <c r="OSU18" s="26"/>
      <c r="OSV18" s="27"/>
      <c r="OSW18" s="21"/>
      <c r="OSX18" s="22"/>
      <c r="OSY18" s="23"/>
      <c r="OSZ18" s="23"/>
      <c r="OTA18" s="24"/>
      <c r="OTC18" s="25"/>
      <c r="OTD18" s="26"/>
      <c r="OTE18" s="27"/>
      <c r="OTF18" s="21"/>
      <c r="OTG18" s="22"/>
      <c r="OTH18" s="23"/>
      <c r="OTI18" s="23"/>
      <c r="OTJ18" s="24"/>
      <c r="OTL18" s="25"/>
      <c r="OTM18" s="26"/>
      <c r="OTN18" s="27"/>
      <c r="OTO18" s="21"/>
      <c r="OTP18" s="22"/>
      <c r="OTQ18" s="23"/>
      <c r="OTR18" s="23"/>
      <c r="OTS18" s="24"/>
      <c r="OTU18" s="25"/>
      <c r="OTV18" s="26"/>
      <c r="OTW18" s="27"/>
      <c r="OTX18" s="21"/>
      <c r="OTY18" s="22"/>
      <c r="OTZ18" s="23"/>
      <c r="OUA18" s="23"/>
      <c r="OUB18" s="24"/>
      <c r="OUD18" s="25"/>
      <c r="OUE18" s="26"/>
      <c r="OUF18" s="27"/>
      <c r="OUG18" s="21"/>
      <c r="OUH18" s="22"/>
      <c r="OUI18" s="23"/>
      <c r="OUJ18" s="23"/>
      <c r="OUK18" s="24"/>
      <c r="OUM18" s="25"/>
      <c r="OUN18" s="26"/>
      <c r="OUO18" s="27"/>
      <c r="OUP18" s="21"/>
      <c r="OUQ18" s="22"/>
      <c r="OUR18" s="23"/>
      <c r="OUS18" s="23"/>
      <c r="OUT18" s="24"/>
      <c r="OUV18" s="25"/>
      <c r="OUW18" s="26"/>
      <c r="OUX18" s="27"/>
      <c r="OUY18" s="21"/>
      <c r="OUZ18" s="22"/>
      <c r="OVA18" s="23"/>
      <c r="OVB18" s="23"/>
      <c r="OVC18" s="24"/>
      <c r="OVE18" s="25"/>
      <c r="OVF18" s="26"/>
      <c r="OVG18" s="27"/>
      <c r="OVH18" s="21"/>
      <c r="OVI18" s="22"/>
      <c r="OVJ18" s="23"/>
      <c r="OVK18" s="23"/>
      <c r="OVL18" s="24"/>
      <c r="OVN18" s="25"/>
      <c r="OVO18" s="26"/>
      <c r="OVP18" s="27"/>
      <c r="OVQ18" s="21"/>
      <c r="OVR18" s="22"/>
      <c r="OVS18" s="23"/>
      <c r="OVT18" s="23"/>
      <c r="OVU18" s="24"/>
      <c r="OVW18" s="25"/>
      <c r="OVX18" s="26"/>
      <c r="OVY18" s="27"/>
      <c r="OVZ18" s="21"/>
      <c r="OWA18" s="22"/>
      <c r="OWB18" s="23"/>
      <c r="OWC18" s="23"/>
      <c r="OWD18" s="24"/>
      <c r="OWF18" s="25"/>
      <c r="OWG18" s="26"/>
      <c r="OWH18" s="27"/>
      <c r="OWI18" s="21"/>
      <c r="OWJ18" s="22"/>
      <c r="OWK18" s="23"/>
      <c r="OWL18" s="23"/>
      <c r="OWM18" s="24"/>
      <c r="OWO18" s="25"/>
      <c r="OWP18" s="26"/>
      <c r="OWQ18" s="27"/>
      <c r="OWR18" s="21"/>
      <c r="OWS18" s="22"/>
      <c r="OWT18" s="23"/>
      <c r="OWU18" s="23"/>
      <c r="OWV18" s="24"/>
      <c r="OWX18" s="25"/>
      <c r="OWY18" s="26"/>
      <c r="OWZ18" s="27"/>
      <c r="OXA18" s="21"/>
      <c r="OXB18" s="22"/>
      <c r="OXC18" s="23"/>
      <c r="OXD18" s="23"/>
      <c r="OXE18" s="24"/>
      <c r="OXG18" s="25"/>
      <c r="OXH18" s="26"/>
      <c r="OXI18" s="27"/>
      <c r="OXJ18" s="21"/>
      <c r="OXK18" s="22"/>
      <c r="OXL18" s="23"/>
      <c r="OXM18" s="23"/>
      <c r="OXN18" s="24"/>
      <c r="OXP18" s="25"/>
      <c r="OXQ18" s="26"/>
      <c r="OXR18" s="27"/>
      <c r="OXS18" s="21"/>
      <c r="OXT18" s="22"/>
      <c r="OXU18" s="23"/>
      <c r="OXV18" s="23"/>
      <c r="OXW18" s="24"/>
      <c r="OXY18" s="25"/>
      <c r="OXZ18" s="26"/>
      <c r="OYA18" s="27"/>
      <c r="OYB18" s="21"/>
      <c r="OYC18" s="22"/>
      <c r="OYD18" s="23"/>
      <c r="OYE18" s="23"/>
      <c r="OYF18" s="24"/>
      <c r="OYH18" s="25"/>
      <c r="OYI18" s="26"/>
      <c r="OYJ18" s="27"/>
      <c r="OYK18" s="21"/>
      <c r="OYL18" s="22"/>
      <c r="OYM18" s="23"/>
      <c r="OYN18" s="23"/>
      <c r="OYO18" s="24"/>
      <c r="OYQ18" s="25"/>
      <c r="OYR18" s="26"/>
      <c r="OYS18" s="27"/>
      <c r="OYT18" s="21"/>
      <c r="OYU18" s="22"/>
      <c r="OYV18" s="23"/>
      <c r="OYW18" s="23"/>
      <c r="OYX18" s="24"/>
      <c r="OYZ18" s="25"/>
      <c r="OZA18" s="26"/>
      <c r="OZB18" s="27"/>
      <c r="OZC18" s="21"/>
      <c r="OZD18" s="22"/>
      <c r="OZE18" s="23"/>
      <c r="OZF18" s="23"/>
      <c r="OZG18" s="24"/>
      <c r="OZI18" s="25"/>
      <c r="OZJ18" s="26"/>
      <c r="OZK18" s="27"/>
      <c r="OZL18" s="21"/>
      <c r="OZM18" s="22"/>
      <c r="OZN18" s="23"/>
      <c r="OZO18" s="23"/>
      <c r="OZP18" s="24"/>
      <c r="OZR18" s="25"/>
      <c r="OZS18" s="26"/>
      <c r="OZT18" s="27"/>
      <c r="OZU18" s="21"/>
      <c r="OZV18" s="22"/>
      <c r="OZW18" s="23"/>
      <c r="OZX18" s="23"/>
      <c r="OZY18" s="24"/>
      <c r="PAA18" s="25"/>
      <c r="PAB18" s="26"/>
      <c r="PAC18" s="27"/>
      <c r="PAD18" s="21"/>
      <c r="PAE18" s="22"/>
      <c r="PAF18" s="23"/>
      <c r="PAG18" s="23"/>
      <c r="PAH18" s="24"/>
      <c r="PAJ18" s="25"/>
      <c r="PAK18" s="26"/>
      <c r="PAL18" s="27"/>
      <c r="PAM18" s="21"/>
      <c r="PAN18" s="22"/>
      <c r="PAO18" s="23"/>
      <c r="PAP18" s="23"/>
      <c r="PAQ18" s="24"/>
      <c r="PAS18" s="25"/>
      <c r="PAT18" s="26"/>
      <c r="PAU18" s="27"/>
      <c r="PAV18" s="21"/>
      <c r="PAW18" s="22"/>
      <c r="PAX18" s="23"/>
      <c r="PAY18" s="23"/>
      <c r="PAZ18" s="24"/>
      <c r="PBB18" s="25"/>
      <c r="PBC18" s="26"/>
      <c r="PBD18" s="27"/>
      <c r="PBE18" s="21"/>
      <c r="PBF18" s="22"/>
      <c r="PBG18" s="23"/>
      <c r="PBH18" s="23"/>
      <c r="PBI18" s="24"/>
      <c r="PBK18" s="25"/>
      <c r="PBL18" s="26"/>
      <c r="PBM18" s="27"/>
      <c r="PBN18" s="21"/>
      <c r="PBO18" s="22"/>
      <c r="PBP18" s="23"/>
      <c r="PBQ18" s="23"/>
      <c r="PBR18" s="24"/>
      <c r="PBT18" s="25"/>
      <c r="PBU18" s="26"/>
      <c r="PBV18" s="27"/>
      <c r="PBW18" s="21"/>
      <c r="PBX18" s="22"/>
      <c r="PBY18" s="23"/>
      <c r="PBZ18" s="23"/>
      <c r="PCA18" s="24"/>
      <c r="PCC18" s="25"/>
      <c r="PCD18" s="26"/>
      <c r="PCE18" s="27"/>
      <c r="PCF18" s="21"/>
      <c r="PCG18" s="22"/>
      <c r="PCH18" s="23"/>
      <c r="PCI18" s="23"/>
      <c r="PCJ18" s="24"/>
      <c r="PCL18" s="25"/>
      <c r="PCM18" s="26"/>
      <c r="PCN18" s="27"/>
      <c r="PCO18" s="21"/>
      <c r="PCP18" s="22"/>
      <c r="PCQ18" s="23"/>
      <c r="PCR18" s="23"/>
      <c r="PCS18" s="24"/>
      <c r="PCU18" s="25"/>
      <c r="PCV18" s="26"/>
      <c r="PCW18" s="27"/>
      <c r="PCX18" s="21"/>
      <c r="PCY18" s="22"/>
      <c r="PCZ18" s="23"/>
      <c r="PDA18" s="23"/>
      <c r="PDB18" s="24"/>
      <c r="PDD18" s="25"/>
      <c r="PDE18" s="26"/>
      <c r="PDF18" s="27"/>
      <c r="PDG18" s="21"/>
      <c r="PDH18" s="22"/>
      <c r="PDI18" s="23"/>
      <c r="PDJ18" s="23"/>
      <c r="PDK18" s="24"/>
      <c r="PDM18" s="25"/>
      <c r="PDN18" s="26"/>
      <c r="PDO18" s="27"/>
      <c r="PDP18" s="21"/>
      <c r="PDQ18" s="22"/>
      <c r="PDR18" s="23"/>
      <c r="PDS18" s="23"/>
      <c r="PDT18" s="24"/>
      <c r="PDV18" s="25"/>
      <c r="PDW18" s="26"/>
      <c r="PDX18" s="27"/>
      <c r="PDY18" s="21"/>
      <c r="PDZ18" s="22"/>
      <c r="PEA18" s="23"/>
      <c r="PEB18" s="23"/>
      <c r="PEC18" s="24"/>
      <c r="PEE18" s="25"/>
      <c r="PEF18" s="26"/>
      <c r="PEG18" s="27"/>
      <c r="PEH18" s="21"/>
      <c r="PEI18" s="22"/>
      <c r="PEJ18" s="23"/>
      <c r="PEK18" s="23"/>
      <c r="PEL18" s="24"/>
      <c r="PEN18" s="25"/>
      <c r="PEO18" s="26"/>
      <c r="PEP18" s="27"/>
      <c r="PEQ18" s="21"/>
      <c r="PER18" s="22"/>
      <c r="PES18" s="23"/>
      <c r="PET18" s="23"/>
      <c r="PEU18" s="24"/>
      <c r="PEW18" s="25"/>
      <c r="PEX18" s="26"/>
      <c r="PEY18" s="27"/>
      <c r="PEZ18" s="21"/>
      <c r="PFA18" s="22"/>
      <c r="PFB18" s="23"/>
      <c r="PFC18" s="23"/>
      <c r="PFD18" s="24"/>
      <c r="PFF18" s="25"/>
      <c r="PFG18" s="26"/>
      <c r="PFH18" s="27"/>
      <c r="PFI18" s="21"/>
      <c r="PFJ18" s="22"/>
      <c r="PFK18" s="23"/>
      <c r="PFL18" s="23"/>
      <c r="PFM18" s="24"/>
      <c r="PFO18" s="25"/>
      <c r="PFP18" s="26"/>
      <c r="PFQ18" s="27"/>
      <c r="PFR18" s="21"/>
      <c r="PFS18" s="22"/>
      <c r="PFT18" s="23"/>
      <c r="PFU18" s="23"/>
      <c r="PFV18" s="24"/>
      <c r="PFX18" s="25"/>
      <c r="PFY18" s="26"/>
      <c r="PFZ18" s="27"/>
      <c r="PGA18" s="21"/>
      <c r="PGB18" s="22"/>
      <c r="PGC18" s="23"/>
      <c r="PGD18" s="23"/>
      <c r="PGE18" s="24"/>
      <c r="PGG18" s="25"/>
      <c r="PGH18" s="26"/>
      <c r="PGI18" s="27"/>
      <c r="PGJ18" s="21"/>
      <c r="PGK18" s="22"/>
      <c r="PGL18" s="23"/>
      <c r="PGM18" s="23"/>
      <c r="PGN18" s="24"/>
      <c r="PGP18" s="25"/>
      <c r="PGQ18" s="26"/>
      <c r="PGR18" s="27"/>
      <c r="PGS18" s="21"/>
      <c r="PGT18" s="22"/>
      <c r="PGU18" s="23"/>
      <c r="PGV18" s="23"/>
      <c r="PGW18" s="24"/>
      <c r="PGY18" s="25"/>
      <c r="PGZ18" s="26"/>
      <c r="PHA18" s="27"/>
      <c r="PHB18" s="21"/>
      <c r="PHC18" s="22"/>
      <c r="PHD18" s="23"/>
      <c r="PHE18" s="23"/>
      <c r="PHF18" s="24"/>
      <c r="PHH18" s="25"/>
      <c r="PHI18" s="26"/>
      <c r="PHJ18" s="27"/>
      <c r="PHK18" s="21"/>
      <c r="PHL18" s="22"/>
      <c r="PHM18" s="23"/>
      <c r="PHN18" s="23"/>
      <c r="PHO18" s="24"/>
      <c r="PHQ18" s="25"/>
      <c r="PHR18" s="26"/>
      <c r="PHS18" s="27"/>
      <c r="PHT18" s="21"/>
      <c r="PHU18" s="22"/>
      <c r="PHV18" s="23"/>
      <c r="PHW18" s="23"/>
      <c r="PHX18" s="24"/>
      <c r="PHZ18" s="25"/>
      <c r="PIA18" s="26"/>
      <c r="PIB18" s="27"/>
      <c r="PIC18" s="21"/>
      <c r="PID18" s="22"/>
      <c r="PIE18" s="23"/>
      <c r="PIF18" s="23"/>
      <c r="PIG18" s="24"/>
      <c r="PII18" s="25"/>
      <c r="PIJ18" s="26"/>
      <c r="PIK18" s="27"/>
      <c r="PIL18" s="21"/>
      <c r="PIM18" s="22"/>
      <c r="PIN18" s="23"/>
      <c r="PIO18" s="23"/>
      <c r="PIP18" s="24"/>
      <c r="PIR18" s="25"/>
      <c r="PIS18" s="26"/>
      <c r="PIT18" s="27"/>
      <c r="PIU18" s="21"/>
      <c r="PIV18" s="22"/>
      <c r="PIW18" s="23"/>
      <c r="PIX18" s="23"/>
      <c r="PIY18" s="24"/>
      <c r="PJA18" s="25"/>
      <c r="PJB18" s="26"/>
      <c r="PJC18" s="27"/>
      <c r="PJD18" s="21"/>
      <c r="PJE18" s="22"/>
      <c r="PJF18" s="23"/>
      <c r="PJG18" s="23"/>
      <c r="PJH18" s="24"/>
      <c r="PJJ18" s="25"/>
      <c r="PJK18" s="26"/>
      <c r="PJL18" s="27"/>
      <c r="PJM18" s="21"/>
      <c r="PJN18" s="22"/>
      <c r="PJO18" s="23"/>
      <c r="PJP18" s="23"/>
      <c r="PJQ18" s="24"/>
      <c r="PJS18" s="25"/>
      <c r="PJT18" s="26"/>
      <c r="PJU18" s="27"/>
      <c r="PJV18" s="21"/>
      <c r="PJW18" s="22"/>
      <c r="PJX18" s="23"/>
      <c r="PJY18" s="23"/>
      <c r="PJZ18" s="24"/>
      <c r="PKB18" s="25"/>
      <c r="PKC18" s="26"/>
      <c r="PKD18" s="27"/>
      <c r="PKE18" s="21"/>
      <c r="PKF18" s="22"/>
      <c r="PKG18" s="23"/>
      <c r="PKH18" s="23"/>
      <c r="PKI18" s="24"/>
      <c r="PKK18" s="25"/>
      <c r="PKL18" s="26"/>
      <c r="PKM18" s="27"/>
      <c r="PKN18" s="21"/>
      <c r="PKO18" s="22"/>
      <c r="PKP18" s="23"/>
      <c r="PKQ18" s="23"/>
      <c r="PKR18" s="24"/>
      <c r="PKT18" s="25"/>
      <c r="PKU18" s="26"/>
      <c r="PKV18" s="27"/>
      <c r="PKW18" s="21"/>
      <c r="PKX18" s="22"/>
      <c r="PKY18" s="23"/>
      <c r="PKZ18" s="23"/>
      <c r="PLA18" s="24"/>
      <c r="PLC18" s="25"/>
      <c r="PLD18" s="26"/>
      <c r="PLE18" s="27"/>
      <c r="PLF18" s="21"/>
      <c r="PLG18" s="22"/>
      <c r="PLH18" s="23"/>
      <c r="PLI18" s="23"/>
      <c r="PLJ18" s="24"/>
      <c r="PLL18" s="25"/>
      <c r="PLM18" s="26"/>
      <c r="PLN18" s="27"/>
      <c r="PLO18" s="21"/>
      <c r="PLP18" s="22"/>
      <c r="PLQ18" s="23"/>
      <c r="PLR18" s="23"/>
      <c r="PLS18" s="24"/>
      <c r="PLU18" s="25"/>
      <c r="PLV18" s="26"/>
      <c r="PLW18" s="27"/>
      <c r="PLX18" s="21"/>
      <c r="PLY18" s="22"/>
      <c r="PLZ18" s="23"/>
      <c r="PMA18" s="23"/>
      <c r="PMB18" s="24"/>
      <c r="PMD18" s="25"/>
      <c r="PME18" s="26"/>
      <c r="PMF18" s="27"/>
      <c r="PMG18" s="21"/>
      <c r="PMH18" s="22"/>
      <c r="PMI18" s="23"/>
      <c r="PMJ18" s="23"/>
      <c r="PMK18" s="24"/>
      <c r="PMM18" s="25"/>
      <c r="PMN18" s="26"/>
      <c r="PMO18" s="27"/>
      <c r="PMP18" s="21"/>
      <c r="PMQ18" s="22"/>
      <c r="PMR18" s="23"/>
      <c r="PMS18" s="23"/>
      <c r="PMT18" s="24"/>
      <c r="PMV18" s="25"/>
      <c r="PMW18" s="26"/>
      <c r="PMX18" s="27"/>
      <c r="PMY18" s="21"/>
      <c r="PMZ18" s="22"/>
      <c r="PNA18" s="23"/>
      <c r="PNB18" s="23"/>
      <c r="PNC18" s="24"/>
      <c r="PNE18" s="25"/>
      <c r="PNF18" s="26"/>
      <c r="PNG18" s="27"/>
      <c r="PNH18" s="21"/>
      <c r="PNI18" s="22"/>
      <c r="PNJ18" s="23"/>
      <c r="PNK18" s="23"/>
      <c r="PNL18" s="24"/>
      <c r="PNN18" s="25"/>
      <c r="PNO18" s="26"/>
      <c r="PNP18" s="27"/>
      <c r="PNQ18" s="21"/>
      <c r="PNR18" s="22"/>
      <c r="PNS18" s="23"/>
      <c r="PNT18" s="23"/>
      <c r="PNU18" s="24"/>
      <c r="PNW18" s="25"/>
      <c r="PNX18" s="26"/>
      <c r="PNY18" s="27"/>
      <c r="PNZ18" s="21"/>
      <c r="POA18" s="22"/>
      <c r="POB18" s="23"/>
      <c r="POC18" s="23"/>
      <c r="POD18" s="24"/>
      <c r="POF18" s="25"/>
      <c r="POG18" s="26"/>
      <c r="POH18" s="27"/>
      <c r="POI18" s="21"/>
      <c r="POJ18" s="22"/>
      <c r="POK18" s="23"/>
      <c r="POL18" s="23"/>
      <c r="POM18" s="24"/>
      <c r="POO18" s="25"/>
      <c r="POP18" s="26"/>
      <c r="POQ18" s="27"/>
      <c r="POR18" s="21"/>
      <c r="POS18" s="22"/>
      <c r="POT18" s="23"/>
      <c r="POU18" s="23"/>
      <c r="POV18" s="24"/>
      <c r="POX18" s="25"/>
      <c r="POY18" s="26"/>
      <c r="POZ18" s="27"/>
      <c r="PPA18" s="21"/>
      <c r="PPB18" s="22"/>
      <c r="PPC18" s="23"/>
      <c r="PPD18" s="23"/>
      <c r="PPE18" s="24"/>
      <c r="PPG18" s="25"/>
      <c r="PPH18" s="26"/>
      <c r="PPI18" s="27"/>
      <c r="PPJ18" s="21"/>
      <c r="PPK18" s="22"/>
      <c r="PPL18" s="23"/>
      <c r="PPM18" s="23"/>
      <c r="PPN18" s="24"/>
      <c r="PPP18" s="25"/>
      <c r="PPQ18" s="26"/>
      <c r="PPR18" s="27"/>
      <c r="PPS18" s="21"/>
      <c r="PPT18" s="22"/>
      <c r="PPU18" s="23"/>
      <c r="PPV18" s="23"/>
      <c r="PPW18" s="24"/>
      <c r="PPY18" s="25"/>
      <c r="PPZ18" s="26"/>
      <c r="PQA18" s="27"/>
      <c r="PQB18" s="21"/>
      <c r="PQC18" s="22"/>
      <c r="PQD18" s="23"/>
      <c r="PQE18" s="23"/>
      <c r="PQF18" s="24"/>
      <c r="PQH18" s="25"/>
      <c r="PQI18" s="26"/>
      <c r="PQJ18" s="27"/>
      <c r="PQK18" s="21"/>
      <c r="PQL18" s="22"/>
      <c r="PQM18" s="23"/>
      <c r="PQN18" s="23"/>
      <c r="PQO18" s="24"/>
      <c r="PQQ18" s="25"/>
      <c r="PQR18" s="26"/>
      <c r="PQS18" s="27"/>
      <c r="PQT18" s="21"/>
      <c r="PQU18" s="22"/>
      <c r="PQV18" s="23"/>
      <c r="PQW18" s="23"/>
      <c r="PQX18" s="24"/>
      <c r="PQZ18" s="25"/>
      <c r="PRA18" s="26"/>
      <c r="PRB18" s="27"/>
      <c r="PRC18" s="21"/>
      <c r="PRD18" s="22"/>
      <c r="PRE18" s="23"/>
      <c r="PRF18" s="23"/>
      <c r="PRG18" s="24"/>
      <c r="PRI18" s="25"/>
      <c r="PRJ18" s="26"/>
      <c r="PRK18" s="27"/>
      <c r="PRL18" s="21"/>
      <c r="PRM18" s="22"/>
      <c r="PRN18" s="23"/>
      <c r="PRO18" s="23"/>
      <c r="PRP18" s="24"/>
      <c r="PRR18" s="25"/>
      <c r="PRS18" s="26"/>
      <c r="PRT18" s="27"/>
      <c r="PRU18" s="21"/>
      <c r="PRV18" s="22"/>
      <c r="PRW18" s="23"/>
      <c r="PRX18" s="23"/>
      <c r="PRY18" s="24"/>
      <c r="PSA18" s="25"/>
      <c r="PSB18" s="26"/>
      <c r="PSC18" s="27"/>
      <c r="PSD18" s="21"/>
      <c r="PSE18" s="22"/>
      <c r="PSF18" s="23"/>
      <c r="PSG18" s="23"/>
      <c r="PSH18" s="24"/>
      <c r="PSJ18" s="25"/>
      <c r="PSK18" s="26"/>
      <c r="PSL18" s="27"/>
      <c r="PSM18" s="21"/>
      <c r="PSN18" s="22"/>
      <c r="PSO18" s="23"/>
      <c r="PSP18" s="23"/>
      <c r="PSQ18" s="24"/>
      <c r="PSS18" s="25"/>
      <c r="PST18" s="26"/>
      <c r="PSU18" s="27"/>
      <c r="PSV18" s="21"/>
      <c r="PSW18" s="22"/>
      <c r="PSX18" s="23"/>
      <c r="PSY18" s="23"/>
      <c r="PSZ18" s="24"/>
      <c r="PTB18" s="25"/>
      <c r="PTC18" s="26"/>
      <c r="PTD18" s="27"/>
      <c r="PTE18" s="21"/>
      <c r="PTF18" s="22"/>
      <c r="PTG18" s="23"/>
      <c r="PTH18" s="23"/>
      <c r="PTI18" s="24"/>
      <c r="PTK18" s="25"/>
      <c r="PTL18" s="26"/>
      <c r="PTM18" s="27"/>
      <c r="PTN18" s="21"/>
      <c r="PTO18" s="22"/>
      <c r="PTP18" s="23"/>
      <c r="PTQ18" s="23"/>
      <c r="PTR18" s="24"/>
      <c r="PTT18" s="25"/>
      <c r="PTU18" s="26"/>
      <c r="PTV18" s="27"/>
      <c r="PTW18" s="21"/>
      <c r="PTX18" s="22"/>
      <c r="PTY18" s="23"/>
      <c r="PTZ18" s="23"/>
      <c r="PUA18" s="24"/>
      <c r="PUC18" s="25"/>
      <c r="PUD18" s="26"/>
      <c r="PUE18" s="27"/>
      <c r="PUF18" s="21"/>
      <c r="PUG18" s="22"/>
      <c r="PUH18" s="23"/>
      <c r="PUI18" s="23"/>
      <c r="PUJ18" s="24"/>
      <c r="PUL18" s="25"/>
      <c r="PUM18" s="26"/>
      <c r="PUN18" s="27"/>
      <c r="PUO18" s="21"/>
      <c r="PUP18" s="22"/>
      <c r="PUQ18" s="23"/>
      <c r="PUR18" s="23"/>
      <c r="PUS18" s="24"/>
      <c r="PUU18" s="25"/>
      <c r="PUV18" s="26"/>
      <c r="PUW18" s="27"/>
      <c r="PUX18" s="21"/>
      <c r="PUY18" s="22"/>
      <c r="PUZ18" s="23"/>
      <c r="PVA18" s="23"/>
      <c r="PVB18" s="24"/>
      <c r="PVD18" s="25"/>
      <c r="PVE18" s="26"/>
      <c r="PVF18" s="27"/>
      <c r="PVG18" s="21"/>
      <c r="PVH18" s="22"/>
      <c r="PVI18" s="23"/>
      <c r="PVJ18" s="23"/>
      <c r="PVK18" s="24"/>
      <c r="PVM18" s="25"/>
      <c r="PVN18" s="26"/>
      <c r="PVO18" s="27"/>
      <c r="PVP18" s="21"/>
      <c r="PVQ18" s="22"/>
      <c r="PVR18" s="23"/>
      <c r="PVS18" s="23"/>
      <c r="PVT18" s="24"/>
      <c r="PVV18" s="25"/>
      <c r="PVW18" s="26"/>
      <c r="PVX18" s="27"/>
      <c r="PVY18" s="21"/>
      <c r="PVZ18" s="22"/>
      <c r="PWA18" s="23"/>
      <c r="PWB18" s="23"/>
      <c r="PWC18" s="24"/>
      <c r="PWE18" s="25"/>
      <c r="PWF18" s="26"/>
      <c r="PWG18" s="27"/>
      <c r="PWH18" s="21"/>
      <c r="PWI18" s="22"/>
      <c r="PWJ18" s="23"/>
      <c r="PWK18" s="23"/>
      <c r="PWL18" s="24"/>
      <c r="PWN18" s="25"/>
      <c r="PWO18" s="26"/>
      <c r="PWP18" s="27"/>
      <c r="PWQ18" s="21"/>
      <c r="PWR18" s="22"/>
      <c r="PWS18" s="23"/>
      <c r="PWT18" s="23"/>
      <c r="PWU18" s="24"/>
      <c r="PWW18" s="25"/>
      <c r="PWX18" s="26"/>
      <c r="PWY18" s="27"/>
      <c r="PWZ18" s="21"/>
      <c r="PXA18" s="22"/>
      <c r="PXB18" s="23"/>
      <c r="PXC18" s="23"/>
      <c r="PXD18" s="24"/>
      <c r="PXF18" s="25"/>
      <c r="PXG18" s="26"/>
      <c r="PXH18" s="27"/>
      <c r="PXI18" s="21"/>
      <c r="PXJ18" s="22"/>
      <c r="PXK18" s="23"/>
      <c r="PXL18" s="23"/>
      <c r="PXM18" s="24"/>
      <c r="PXO18" s="25"/>
      <c r="PXP18" s="26"/>
      <c r="PXQ18" s="27"/>
      <c r="PXR18" s="21"/>
      <c r="PXS18" s="22"/>
      <c r="PXT18" s="23"/>
      <c r="PXU18" s="23"/>
      <c r="PXV18" s="24"/>
      <c r="PXX18" s="25"/>
      <c r="PXY18" s="26"/>
      <c r="PXZ18" s="27"/>
      <c r="PYA18" s="21"/>
      <c r="PYB18" s="22"/>
      <c r="PYC18" s="23"/>
      <c r="PYD18" s="23"/>
      <c r="PYE18" s="24"/>
      <c r="PYG18" s="25"/>
      <c r="PYH18" s="26"/>
      <c r="PYI18" s="27"/>
      <c r="PYJ18" s="21"/>
      <c r="PYK18" s="22"/>
      <c r="PYL18" s="23"/>
      <c r="PYM18" s="23"/>
      <c r="PYN18" s="24"/>
      <c r="PYP18" s="25"/>
      <c r="PYQ18" s="26"/>
      <c r="PYR18" s="27"/>
      <c r="PYS18" s="21"/>
      <c r="PYT18" s="22"/>
      <c r="PYU18" s="23"/>
      <c r="PYV18" s="23"/>
      <c r="PYW18" s="24"/>
      <c r="PYY18" s="25"/>
      <c r="PYZ18" s="26"/>
      <c r="PZA18" s="27"/>
      <c r="PZB18" s="21"/>
      <c r="PZC18" s="22"/>
      <c r="PZD18" s="23"/>
      <c r="PZE18" s="23"/>
      <c r="PZF18" s="24"/>
      <c r="PZH18" s="25"/>
      <c r="PZI18" s="26"/>
      <c r="PZJ18" s="27"/>
      <c r="PZK18" s="21"/>
      <c r="PZL18" s="22"/>
      <c r="PZM18" s="23"/>
      <c r="PZN18" s="23"/>
      <c r="PZO18" s="24"/>
      <c r="PZQ18" s="25"/>
      <c r="PZR18" s="26"/>
      <c r="PZS18" s="27"/>
      <c r="PZT18" s="21"/>
      <c r="PZU18" s="22"/>
      <c r="PZV18" s="23"/>
      <c r="PZW18" s="23"/>
      <c r="PZX18" s="24"/>
      <c r="PZZ18" s="25"/>
      <c r="QAA18" s="26"/>
      <c r="QAB18" s="27"/>
      <c r="QAC18" s="21"/>
      <c r="QAD18" s="22"/>
      <c r="QAE18" s="23"/>
      <c r="QAF18" s="23"/>
      <c r="QAG18" s="24"/>
      <c r="QAI18" s="25"/>
      <c r="QAJ18" s="26"/>
      <c r="QAK18" s="27"/>
      <c r="QAL18" s="21"/>
      <c r="QAM18" s="22"/>
      <c r="QAN18" s="23"/>
      <c r="QAO18" s="23"/>
      <c r="QAP18" s="24"/>
      <c r="QAR18" s="25"/>
      <c r="QAS18" s="26"/>
      <c r="QAT18" s="27"/>
      <c r="QAU18" s="21"/>
      <c r="QAV18" s="22"/>
      <c r="QAW18" s="23"/>
      <c r="QAX18" s="23"/>
      <c r="QAY18" s="24"/>
      <c r="QBA18" s="25"/>
      <c r="QBB18" s="26"/>
      <c r="QBC18" s="27"/>
      <c r="QBD18" s="21"/>
      <c r="QBE18" s="22"/>
      <c r="QBF18" s="23"/>
      <c r="QBG18" s="23"/>
      <c r="QBH18" s="24"/>
      <c r="QBJ18" s="25"/>
      <c r="QBK18" s="26"/>
      <c r="QBL18" s="27"/>
      <c r="QBM18" s="21"/>
      <c r="QBN18" s="22"/>
      <c r="QBO18" s="23"/>
      <c r="QBP18" s="23"/>
      <c r="QBQ18" s="24"/>
      <c r="QBS18" s="25"/>
      <c r="QBT18" s="26"/>
      <c r="QBU18" s="27"/>
      <c r="QBV18" s="21"/>
      <c r="QBW18" s="22"/>
      <c r="QBX18" s="23"/>
      <c r="QBY18" s="23"/>
      <c r="QBZ18" s="24"/>
      <c r="QCB18" s="25"/>
      <c r="QCC18" s="26"/>
      <c r="QCD18" s="27"/>
      <c r="QCE18" s="21"/>
      <c r="QCF18" s="22"/>
      <c r="QCG18" s="23"/>
      <c r="QCH18" s="23"/>
      <c r="QCI18" s="24"/>
      <c r="QCK18" s="25"/>
      <c r="QCL18" s="26"/>
      <c r="QCM18" s="27"/>
      <c r="QCN18" s="21"/>
      <c r="QCO18" s="22"/>
      <c r="QCP18" s="23"/>
      <c r="QCQ18" s="23"/>
      <c r="QCR18" s="24"/>
      <c r="QCT18" s="25"/>
      <c r="QCU18" s="26"/>
      <c r="QCV18" s="27"/>
      <c r="QCW18" s="21"/>
      <c r="QCX18" s="22"/>
      <c r="QCY18" s="23"/>
      <c r="QCZ18" s="23"/>
      <c r="QDA18" s="24"/>
      <c r="QDC18" s="25"/>
      <c r="QDD18" s="26"/>
      <c r="QDE18" s="27"/>
      <c r="QDF18" s="21"/>
      <c r="QDG18" s="22"/>
      <c r="QDH18" s="23"/>
      <c r="QDI18" s="23"/>
      <c r="QDJ18" s="24"/>
      <c r="QDL18" s="25"/>
      <c r="QDM18" s="26"/>
      <c r="QDN18" s="27"/>
      <c r="QDO18" s="21"/>
      <c r="QDP18" s="22"/>
      <c r="QDQ18" s="23"/>
      <c r="QDR18" s="23"/>
      <c r="QDS18" s="24"/>
      <c r="QDU18" s="25"/>
      <c r="QDV18" s="26"/>
      <c r="QDW18" s="27"/>
      <c r="QDX18" s="21"/>
      <c r="QDY18" s="22"/>
      <c r="QDZ18" s="23"/>
      <c r="QEA18" s="23"/>
      <c r="QEB18" s="24"/>
      <c r="QED18" s="25"/>
      <c r="QEE18" s="26"/>
      <c r="QEF18" s="27"/>
      <c r="QEG18" s="21"/>
      <c r="QEH18" s="22"/>
      <c r="QEI18" s="23"/>
      <c r="QEJ18" s="23"/>
      <c r="QEK18" s="24"/>
      <c r="QEM18" s="25"/>
      <c r="QEN18" s="26"/>
      <c r="QEO18" s="27"/>
      <c r="QEP18" s="21"/>
      <c r="QEQ18" s="22"/>
      <c r="QER18" s="23"/>
      <c r="QES18" s="23"/>
      <c r="QET18" s="24"/>
      <c r="QEV18" s="25"/>
      <c r="QEW18" s="26"/>
      <c r="QEX18" s="27"/>
      <c r="QEY18" s="21"/>
      <c r="QEZ18" s="22"/>
      <c r="QFA18" s="23"/>
      <c r="QFB18" s="23"/>
      <c r="QFC18" s="24"/>
      <c r="QFE18" s="25"/>
      <c r="QFF18" s="26"/>
      <c r="QFG18" s="27"/>
      <c r="QFH18" s="21"/>
      <c r="QFI18" s="22"/>
      <c r="QFJ18" s="23"/>
      <c r="QFK18" s="23"/>
      <c r="QFL18" s="24"/>
      <c r="QFN18" s="25"/>
      <c r="QFO18" s="26"/>
      <c r="QFP18" s="27"/>
      <c r="QFQ18" s="21"/>
      <c r="QFR18" s="22"/>
      <c r="QFS18" s="23"/>
      <c r="QFT18" s="23"/>
      <c r="QFU18" s="24"/>
      <c r="QFW18" s="25"/>
      <c r="QFX18" s="26"/>
      <c r="QFY18" s="27"/>
      <c r="QFZ18" s="21"/>
      <c r="QGA18" s="22"/>
      <c r="QGB18" s="23"/>
      <c r="QGC18" s="23"/>
      <c r="QGD18" s="24"/>
      <c r="QGF18" s="25"/>
      <c r="QGG18" s="26"/>
      <c r="QGH18" s="27"/>
      <c r="QGI18" s="21"/>
      <c r="QGJ18" s="22"/>
      <c r="QGK18" s="23"/>
      <c r="QGL18" s="23"/>
      <c r="QGM18" s="24"/>
      <c r="QGO18" s="25"/>
      <c r="QGP18" s="26"/>
      <c r="QGQ18" s="27"/>
      <c r="QGR18" s="21"/>
      <c r="QGS18" s="22"/>
      <c r="QGT18" s="23"/>
      <c r="QGU18" s="23"/>
      <c r="QGV18" s="24"/>
      <c r="QGX18" s="25"/>
      <c r="QGY18" s="26"/>
      <c r="QGZ18" s="27"/>
      <c r="QHA18" s="21"/>
      <c r="QHB18" s="22"/>
      <c r="QHC18" s="23"/>
      <c r="QHD18" s="23"/>
      <c r="QHE18" s="24"/>
      <c r="QHG18" s="25"/>
      <c r="QHH18" s="26"/>
      <c r="QHI18" s="27"/>
      <c r="QHJ18" s="21"/>
      <c r="QHK18" s="22"/>
      <c r="QHL18" s="23"/>
      <c r="QHM18" s="23"/>
      <c r="QHN18" s="24"/>
      <c r="QHP18" s="25"/>
      <c r="QHQ18" s="26"/>
      <c r="QHR18" s="27"/>
      <c r="QHS18" s="21"/>
      <c r="QHT18" s="22"/>
      <c r="QHU18" s="23"/>
      <c r="QHV18" s="23"/>
      <c r="QHW18" s="24"/>
      <c r="QHY18" s="25"/>
      <c r="QHZ18" s="26"/>
      <c r="QIA18" s="27"/>
      <c r="QIB18" s="21"/>
      <c r="QIC18" s="22"/>
      <c r="QID18" s="23"/>
      <c r="QIE18" s="23"/>
      <c r="QIF18" s="24"/>
      <c r="QIH18" s="25"/>
      <c r="QII18" s="26"/>
      <c r="QIJ18" s="27"/>
      <c r="QIK18" s="21"/>
      <c r="QIL18" s="22"/>
      <c r="QIM18" s="23"/>
      <c r="QIN18" s="23"/>
      <c r="QIO18" s="24"/>
      <c r="QIQ18" s="25"/>
      <c r="QIR18" s="26"/>
      <c r="QIS18" s="27"/>
      <c r="QIT18" s="21"/>
      <c r="QIU18" s="22"/>
      <c r="QIV18" s="23"/>
      <c r="QIW18" s="23"/>
      <c r="QIX18" s="24"/>
      <c r="QIZ18" s="25"/>
      <c r="QJA18" s="26"/>
      <c r="QJB18" s="27"/>
      <c r="QJC18" s="21"/>
      <c r="QJD18" s="22"/>
      <c r="QJE18" s="23"/>
      <c r="QJF18" s="23"/>
      <c r="QJG18" s="24"/>
      <c r="QJI18" s="25"/>
      <c r="QJJ18" s="26"/>
      <c r="QJK18" s="27"/>
      <c r="QJL18" s="21"/>
      <c r="QJM18" s="22"/>
      <c r="QJN18" s="23"/>
      <c r="QJO18" s="23"/>
      <c r="QJP18" s="24"/>
      <c r="QJR18" s="25"/>
      <c r="QJS18" s="26"/>
      <c r="QJT18" s="27"/>
      <c r="QJU18" s="21"/>
      <c r="QJV18" s="22"/>
      <c r="QJW18" s="23"/>
      <c r="QJX18" s="23"/>
      <c r="QJY18" s="24"/>
      <c r="QKA18" s="25"/>
      <c r="QKB18" s="26"/>
      <c r="QKC18" s="27"/>
      <c r="QKD18" s="21"/>
      <c r="QKE18" s="22"/>
      <c r="QKF18" s="23"/>
      <c r="QKG18" s="23"/>
      <c r="QKH18" s="24"/>
      <c r="QKJ18" s="25"/>
      <c r="QKK18" s="26"/>
      <c r="QKL18" s="27"/>
      <c r="QKM18" s="21"/>
      <c r="QKN18" s="22"/>
      <c r="QKO18" s="23"/>
      <c r="QKP18" s="23"/>
      <c r="QKQ18" s="24"/>
      <c r="QKS18" s="25"/>
      <c r="QKT18" s="26"/>
      <c r="QKU18" s="27"/>
      <c r="QKV18" s="21"/>
      <c r="QKW18" s="22"/>
      <c r="QKX18" s="23"/>
      <c r="QKY18" s="23"/>
      <c r="QKZ18" s="24"/>
      <c r="QLB18" s="25"/>
      <c r="QLC18" s="26"/>
      <c r="QLD18" s="27"/>
      <c r="QLE18" s="21"/>
      <c r="QLF18" s="22"/>
      <c r="QLG18" s="23"/>
      <c r="QLH18" s="23"/>
      <c r="QLI18" s="24"/>
      <c r="QLK18" s="25"/>
      <c r="QLL18" s="26"/>
      <c r="QLM18" s="27"/>
      <c r="QLN18" s="21"/>
      <c r="QLO18" s="22"/>
      <c r="QLP18" s="23"/>
      <c r="QLQ18" s="23"/>
      <c r="QLR18" s="24"/>
      <c r="QLT18" s="25"/>
      <c r="QLU18" s="26"/>
      <c r="QLV18" s="27"/>
      <c r="QLW18" s="21"/>
      <c r="QLX18" s="22"/>
      <c r="QLY18" s="23"/>
      <c r="QLZ18" s="23"/>
      <c r="QMA18" s="24"/>
      <c r="QMC18" s="25"/>
      <c r="QMD18" s="26"/>
      <c r="QME18" s="27"/>
      <c r="QMF18" s="21"/>
      <c r="QMG18" s="22"/>
      <c r="QMH18" s="23"/>
      <c r="QMI18" s="23"/>
      <c r="QMJ18" s="24"/>
      <c r="QML18" s="25"/>
      <c r="QMM18" s="26"/>
      <c r="QMN18" s="27"/>
      <c r="QMO18" s="21"/>
      <c r="QMP18" s="22"/>
      <c r="QMQ18" s="23"/>
      <c r="QMR18" s="23"/>
      <c r="QMS18" s="24"/>
      <c r="QMU18" s="25"/>
      <c r="QMV18" s="26"/>
      <c r="QMW18" s="27"/>
      <c r="QMX18" s="21"/>
      <c r="QMY18" s="22"/>
      <c r="QMZ18" s="23"/>
      <c r="QNA18" s="23"/>
      <c r="QNB18" s="24"/>
      <c r="QND18" s="25"/>
      <c r="QNE18" s="26"/>
      <c r="QNF18" s="27"/>
      <c r="QNG18" s="21"/>
      <c r="QNH18" s="22"/>
      <c r="QNI18" s="23"/>
      <c r="QNJ18" s="23"/>
      <c r="QNK18" s="24"/>
      <c r="QNM18" s="25"/>
      <c r="QNN18" s="26"/>
      <c r="QNO18" s="27"/>
      <c r="QNP18" s="21"/>
      <c r="QNQ18" s="22"/>
      <c r="QNR18" s="23"/>
      <c r="QNS18" s="23"/>
      <c r="QNT18" s="24"/>
      <c r="QNV18" s="25"/>
      <c r="QNW18" s="26"/>
      <c r="QNX18" s="27"/>
      <c r="QNY18" s="21"/>
      <c r="QNZ18" s="22"/>
      <c r="QOA18" s="23"/>
      <c r="QOB18" s="23"/>
      <c r="QOC18" s="24"/>
      <c r="QOE18" s="25"/>
      <c r="QOF18" s="26"/>
      <c r="QOG18" s="27"/>
      <c r="QOH18" s="21"/>
      <c r="QOI18" s="22"/>
      <c r="QOJ18" s="23"/>
      <c r="QOK18" s="23"/>
      <c r="QOL18" s="24"/>
      <c r="QON18" s="25"/>
      <c r="QOO18" s="26"/>
      <c r="QOP18" s="27"/>
      <c r="QOQ18" s="21"/>
      <c r="QOR18" s="22"/>
      <c r="QOS18" s="23"/>
      <c r="QOT18" s="23"/>
      <c r="QOU18" s="24"/>
      <c r="QOW18" s="25"/>
      <c r="QOX18" s="26"/>
      <c r="QOY18" s="27"/>
      <c r="QOZ18" s="21"/>
      <c r="QPA18" s="22"/>
      <c r="QPB18" s="23"/>
      <c r="QPC18" s="23"/>
      <c r="QPD18" s="24"/>
      <c r="QPF18" s="25"/>
      <c r="QPG18" s="26"/>
      <c r="QPH18" s="27"/>
      <c r="QPI18" s="21"/>
      <c r="QPJ18" s="22"/>
      <c r="QPK18" s="23"/>
      <c r="QPL18" s="23"/>
      <c r="QPM18" s="24"/>
      <c r="QPO18" s="25"/>
      <c r="QPP18" s="26"/>
      <c r="QPQ18" s="27"/>
      <c r="QPR18" s="21"/>
      <c r="QPS18" s="22"/>
      <c r="QPT18" s="23"/>
      <c r="QPU18" s="23"/>
      <c r="QPV18" s="24"/>
      <c r="QPX18" s="25"/>
      <c r="QPY18" s="26"/>
      <c r="QPZ18" s="27"/>
      <c r="QQA18" s="21"/>
      <c r="QQB18" s="22"/>
      <c r="QQC18" s="23"/>
      <c r="QQD18" s="23"/>
      <c r="QQE18" s="24"/>
      <c r="QQG18" s="25"/>
      <c r="QQH18" s="26"/>
      <c r="QQI18" s="27"/>
      <c r="QQJ18" s="21"/>
      <c r="QQK18" s="22"/>
      <c r="QQL18" s="23"/>
      <c r="QQM18" s="23"/>
      <c r="QQN18" s="24"/>
      <c r="QQP18" s="25"/>
      <c r="QQQ18" s="26"/>
      <c r="QQR18" s="27"/>
      <c r="QQS18" s="21"/>
      <c r="QQT18" s="22"/>
      <c r="QQU18" s="23"/>
      <c r="QQV18" s="23"/>
      <c r="QQW18" s="24"/>
      <c r="QQY18" s="25"/>
      <c r="QQZ18" s="26"/>
      <c r="QRA18" s="27"/>
      <c r="QRB18" s="21"/>
      <c r="QRC18" s="22"/>
      <c r="QRD18" s="23"/>
      <c r="QRE18" s="23"/>
      <c r="QRF18" s="24"/>
      <c r="QRH18" s="25"/>
      <c r="QRI18" s="26"/>
      <c r="QRJ18" s="27"/>
      <c r="QRK18" s="21"/>
      <c r="QRL18" s="22"/>
      <c r="QRM18" s="23"/>
      <c r="QRN18" s="23"/>
      <c r="QRO18" s="24"/>
      <c r="QRQ18" s="25"/>
      <c r="QRR18" s="26"/>
      <c r="QRS18" s="27"/>
      <c r="QRT18" s="21"/>
      <c r="QRU18" s="22"/>
      <c r="QRV18" s="23"/>
      <c r="QRW18" s="23"/>
      <c r="QRX18" s="24"/>
      <c r="QRZ18" s="25"/>
      <c r="QSA18" s="26"/>
      <c r="QSB18" s="27"/>
      <c r="QSC18" s="21"/>
      <c r="QSD18" s="22"/>
      <c r="QSE18" s="23"/>
      <c r="QSF18" s="23"/>
      <c r="QSG18" s="24"/>
      <c r="QSI18" s="25"/>
      <c r="QSJ18" s="26"/>
      <c r="QSK18" s="27"/>
      <c r="QSL18" s="21"/>
      <c r="QSM18" s="22"/>
      <c r="QSN18" s="23"/>
      <c r="QSO18" s="23"/>
      <c r="QSP18" s="24"/>
      <c r="QSR18" s="25"/>
      <c r="QSS18" s="26"/>
      <c r="QST18" s="27"/>
      <c r="QSU18" s="21"/>
      <c r="QSV18" s="22"/>
      <c r="QSW18" s="23"/>
      <c r="QSX18" s="23"/>
      <c r="QSY18" s="24"/>
      <c r="QTA18" s="25"/>
      <c r="QTB18" s="26"/>
      <c r="QTC18" s="27"/>
      <c r="QTD18" s="21"/>
      <c r="QTE18" s="22"/>
      <c r="QTF18" s="23"/>
      <c r="QTG18" s="23"/>
      <c r="QTH18" s="24"/>
      <c r="QTJ18" s="25"/>
      <c r="QTK18" s="26"/>
      <c r="QTL18" s="27"/>
      <c r="QTM18" s="21"/>
      <c r="QTN18" s="22"/>
      <c r="QTO18" s="23"/>
      <c r="QTP18" s="23"/>
      <c r="QTQ18" s="24"/>
      <c r="QTS18" s="25"/>
      <c r="QTT18" s="26"/>
      <c r="QTU18" s="27"/>
      <c r="QTV18" s="21"/>
      <c r="QTW18" s="22"/>
      <c r="QTX18" s="23"/>
      <c r="QTY18" s="23"/>
      <c r="QTZ18" s="24"/>
      <c r="QUB18" s="25"/>
      <c r="QUC18" s="26"/>
      <c r="QUD18" s="27"/>
      <c r="QUE18" s="21"/>
      <c r="QUF18" s="22"/>
      <c r="QUG18" s="23"/>
      <c r="QUH18" s="23"/>
      <c r="QUI18" s="24"/>
      <c r="QUK18" s="25"/>
      <c r="QUL18" s="26"/>
      <c r="QUM18" s="27"/>
      <c r="QUN18" s="21"/>
      <c r="QUO18" s="22"/>
      <c r="QUP18" s="23"/>
      <c r="QUQ18" s="23"/>
      <c r="QUR18" s="24"/>
      <c r="QUT18" s="25"/>
      <c r="QUU18" s="26"/>
      <c r="QUV18" s="27"/>
      <c r="QUW18" s="21"/>
      <c r="QUX18" s="22"/>
      <c r="QUY18" s="23"/>
      <c r="QUZ18" s="23"/>
      <c r="QVA18" s="24"/>
      <c r="QVC18" s="25"/>
      <c r="QVD18" s="26"/>
      <c r="QVE18" s="27"/>
      <c r="QVF18" s="21"/>
      <c r="QVG18" s="22"/>
      <c r="QVH18" s="23"/>
      <c r="QVI18" s="23"/>
      <c r="QVJ18" s="24"/>
      <c r="QVL18" s="25"/>
      <c r="QVM18" s="26"/>
      <c r="QVN18" s="27"/>
      <c r="QVO18" s="21"/>
      <c r="QVP18" s="22"/>
      <c r="QVQ18" s="23"/>
      <c r="QVR18" s="23"/>
      <c r="QVS18" s="24"/>
      <c r="QVU18" s="25"/>
      <c r="QVV18" s="26"/>
      <c r="QVW18" s="27"/>
      <c r="QVX18" s="21"/>
      <c r="QVY18" s="22"/>
      <c r="QVZ18" s="23"/>
      <c r="QWA18" s="23"/>
      <c r="QWB18" s="24"/>
      <c r="QWD18" s="25"/>
      <c r="QWE18" s="26"/>
      <c r="QWF18" s="27"/>
      <c r="QWG18" s="21"/>
      <c r="QWH18" s="22"/>
      <c r="QWI18" s="23"/>
      <c r="QWJ18" s="23"/>
      <c r="QWK18" s="24"/>
      <c r="QWM18" s="25"/>
      <c r="QWN18" s="26"/>
      <c r="QWO18" s="27"/>
      <c r="QWP18" s="21"/>
      <c r="QWQ18" s="22"/>
      <c r="QWR18" s="23"/>
      <c r="QWS18" s="23"/>
      <c r="QWT18" s="24"/>
      <c r="QWV18" s="25"/>
      <c r="QWW18" s="26"/>
      <c r="QWX18" s="27"/>
      <c r="QWY18" s="21"/>
      <c r="QWZ18" s="22"/>
      <c r="QXA18" s="23"/>
      <c r="QXB18" s="23"/>
      <c r="QXC18" s="24"/>
      <c r="QXE18" s="25"/>
      <c r="QXF18" s="26"/>
      <c r="QXG18" s="27"/>
      <c r="QXH18" s="21"/>
      <c r="QXI18" s="22"/>
      <c r="QXJ18" s="23"/>
      <c r="QXK18" s="23"/>
      <c r="QXL18" s="24"/>
      <c r="QXN18" s="25"/>
      <c r="QXO18" s="26"/>
      <c r="QXP18" s="27"/>
      <c r="QXQ18" s="21"/>
      <c r="QXR18" s="22"/>
      <c r="QXS18" s="23"/>
      <c r="QXT18" s="23"/>
      <c r="QXU18" s="24"/>
      <c r="QXW18" s="25"/>
      <c r="QXX18" s="26"/>
      <c r="QXY18" s="27"/>
      <c r="QXZ18" s="21"/>
      <c r="QYA18" s="22"/>
      <c r="QYB18" s="23"/>
      <c r="QYC18" s="23"/>
      <c r="QYD18" s="24"/>
      <c r="QYF18" s="25"/>
      <c r="QYG18" s="26"/>
      <c r="QYH18" s="27"/>
      <c r="QYI18" s="21"/>
      <c r="QYJ18" s="22"/>
      <c r="QYK18" s="23"/>
      <c r="QYL18" s="23"/>
      <c r="QYM18" s="24"/>
      <c r="QYO18" s="25"/>
      <c r="QYP18" s="26"/>
      <c r="QYQ18" s="27"/>
      <c r="QYR18" s="21"/>
      <c r="QYS18" s="22"/>
      <c r="QYT18" s="23"/>
      <c r="QYU18" s="23"/>
      <c r="QYV18" s="24"/>
      <c r="QYX18" s="25"/>
      <c r="QYY18" s="26"/>
      <c r="QYZ18" s="27"/>
      <c r="QZA18" s="21"/>
      <c r="QZB18" s="22"/>
      <c r="QZC18" s="23"/>
      <c r="QZD18" s="23"/>
      <c r="QZE18" s="24"/>
      <c r="QZG18" s="25"/>
      <c r="QZH18" s="26"/>
      <c r="QZI18" s="27"/>
      <c r="QZJ18" s="21"/>
      <c r="QZK18" s="22"/>
      <c r="QZL18" s="23"/>
      <c r="QZM18" s="23"/>
      <c r="QZN18" s="24"/>
      <c r="QZP18" s="25"/>
      <c r="QZQ18" s="26"/>
      <c r="QZR18" s="27"/>
      <c r="QZS18" s="21"/>
      <c r="QZT18" s="22"/>
      <c r="QZU18" s="23"/>
      <c r="QZV18" s="23"/>
      <c r="QZW18" s="24"/>
      <c r="QZY18" s="25"/>
      <c r="QZZ18" s="26"/>
      <c r="RAA18" s="27"/>
      <c r="RAB18" s="21"/>
      <c r="RAC18" s="22"/>
      <c r="RAD18" s="23"/>
      <c r="RAE18" s="23"/>
      <c r="RAF18" s="24"/>
      <c r="RAH18" s="25"/>
      <c r="RAI18" s="26"/>
      <c r="RAJ18" s="27"/>
      <c r="RAK18" s="21"/>
      <c r="RAL18" s="22"/>
      <c r="RAM18" s="23"/>
      <c r="RAN18" s="23"/>
      <c r="RAO18" s="24"/>
      <c r="RAQ18" s="25"/>
      <c r="RAR18" s="26"/>
      <c r="RAS18" s="27"/>
      <c r="RAT18" s="21"/>
      <c r="RAU18" s="22"/>
      <c r="RAV18" s="23"/>
      <c r="RAW18" s="23"/>
      <c r="RAX18" s="24"/>
      <c r="RAZ18" s="25"/>
      <c r="RBA18" s="26"/>
      <c r="RBB18" s="27"/>
      <c r="RBC18" s="21"/>
      <c r="RBD18" s="22"/>
      <c r="RBE18" s="23"/>
      <c r="RBF18" s="23"/>
      <c r="RBG18" s="24"/>
      <c r="RBI18" s="25"/>
      <c r="RBJ18" s="26"/>
      <c r="RBK18" s="27"/>
      <c r="RBL18" s="21"/>
      <c r="RBM18" s="22"/>
      <c r="RBN18" s="23"/>
      <c r="RBO18" s="23"/>
      <c r="RBP18" s="24"/>
      <c r="RBR18" s="25"/>
      <c r="RBS18" s="26"/>
      <c r="RBT18" s="27"/>
      <c r="RBU18" s="21"/>
      <c r="RBV18" s="22"/>
      <c r="RBW18" s="23"/>
      <c r="RBX18" s="23"/>
      <c r="RBY18" s="24"/>
      <c r="RCA18" s="25"/>
      <c r="RCB18" s="26"/>
      <c r="RCC18" s="27"/>
      <c r="RCD18" s="21"/>
      <c r="RCE18" s="22"/>
      <c r="RCF18" s="23"/>
      <c r="RCG18" s="23"/>
      <c r="RCH18" s="24"/>
      <c r="RCJ18" s="25"/>
      <c r="RCK18" s="26"/>
      <c r="RCL18" s="27"/>
      <c r="RCM18" s="21"/>
      <c r="RCN18" s="22"/>
      <c r="RCO18" s="23"/>
      <c r="RCP18" s="23"/>
      <c r="RCQ18" s="24"/>
      <c r="RCS18" s="25"/>
      <c r="RCT18" s="26"/>
      <c r="RCU18" s="27"/>
      <c r="RCV18" s="21"/>
      <c r="RCW18" s="22"/>
      <c r="RCX18" s="23"/>
      <c r="RCY18" s="23"/>
      <c r="RCZ18" s="24"/>
      <c r="RDB18" s="25"/>
      <c r="RDC18" s="26"/>
      <c r="RDD18" s="27"/>
      <c r="RDE18" s="21"/>
      <c r="RDF18" s="22"/>
      <c r="RDG18" s="23"/>
      <c r="RDH18" s="23"/>
      <c r="RDI18" s="24"/>
      <c r="RDK18" s="25"/>
      <c r="RDL18" s="26"/>
      <c r="RDM18" s="27"/>
      <c r="RDN18" s="21"/>
      <c r="RDO18" s="22"/>
      <c r="RDP18" s="23"/>
      <c r="RDQ18" s="23"/>
      <c r="RDR18" s="24"/>
      <c r="RDT18" s="25"/>
      <c r="RDU18" s="26"/>
      <c r="RDV18" s="27"/>
      <c r="RDW18" s="21"/>
      <c r="RDX18" s="22"/>
      <c r="RDY18" s="23"/>
      <c r="RDZ18" s="23"/>
      <c r="REA18" s="24"/>
      <c r="REC18" s="25"/>
      <c r="RED18" s="26"/>
      <c r="REE18" s="27"/>
      <c r="REF18" s="21"/>
      <c r="REG18" s="22"/>
      <c r="REH18" s="23"/>
      <c r="REI18" s="23"/>
      <c r="REJ18" s="24"/>
      <c r="REL18" s="25"/>
      <c r="REM18" s="26"/>
      <c r="REN18" s="27"/>
      <c r="REO18" s="21"/>
      <c r="REP18" s="22"/>
      <c r="REQ18" s="23"/>
      <c r="RER18" s="23"/>
      <c r="RES18" s="24"/>
      <c r="REU18" s="25"/>
      <c r="REV18" s="26"/>
      <c r="REW18" s="27"/>
      <c r="REX18" s="21"/>
      <c r="REY18" s="22"/>
      <c r="REZ18" s="23"/>
      <c r="RFA18" s="23"/>
      <c r="RFB18" s="24"/>
      <c r="RFD18" s="25"/>
      <c r="RFE18" s="26"/>
      <c r="RFF18" s="27"/>
      <c r="RFG18" s="21"/>
      <c r="RFH18" s="22"/>
      <c r="RFI18" s="23"/>
      <c r="RFJ18" s="23"/>
      <c r="RFK18" s="24"/>
      <c r="RFM18" s="25"/>
      <c r="RFN18" s="26"/>
      <c r="RFO18" s="27"/>
      <c r="RFP18" s="21"/>
      <c r="RFQ18" s="22"/>
      <c r="RFR18" s="23"/>
      <c r="RFS18" s="23"/>
      <c r="RFT18" s="24"/>
      <c r="RFV18" s="25"/>
      <c r="RFW18" s="26"/>
      <c r="RFX18" s="27"/>
      <c r="RFY18" s="21"/>
      <c r="RFZ18" s="22"/>
      <c r="RGA18" s="23"/>
      <c r="RGB18" s="23"/>
      <c r="RGC18" s="24"/>
      <c r="RGE18" s="25"/>
      <c r="RGF18" s="26"/>
      <c r="RGG18" s="27"/>
      <c r="RGH18" s="21"/>
      <c r="RGI18" s="22"/>
      <c r="RGJ18" s="23"/>
      <c r="RGK18" s="23"/>
      <c r="RGL18" s="24"/>
      <c r="RGN18" s="25"/>
      <c r="RGO18" s="26"/>
      <c r="RGP18" s="27"/>
      <c r="RGQ18" s="21"/>
      <c r="RGR18" s="22"/>
      <c r="RGS18" s="23"/>
      <c r="RGT18" s="23"/>
      <c r="RGU18" s="24"/>
      <c r="RGW18" s="25"/>
      <c r="RGX18" s="26"/>
      <c r="RGY18" s="27"/>
      <c r="RGZ18" s="21"/>
      <c r="RHA18" s="22"/>
      <c r="RHB18" s="23"/>
      <c r="RHC18" s="23"/>
      <c r="RHD18" s="24"/>
      <c r="RHF18" s="25"/>
      <c r="RHG18" s="26"/>
      <c r="RHH18" s="27"/>
      <c r="RHI18" s="21"/>
      <c r="RHJ18" s="22"/>
      <c r="RHK18" s="23"/>
      <c r="RHL18" s="23"/>
      <c r="RHM18" s="24"/>
      <c r="RHO18" s="25"/>
      <c r="RHP18" s="26"/>
      <c r="RHQ18" s="27"/>
      <c r="RHR18" s="21"/>
      <c r="RHS18" s="22"/>
      <c r="RHT18" s="23"/>
      <c r="RHU18" s="23"/>
      <c r="RHV18" s="24"/>
      <c r="RHX18" s="25"/>
      <c r="RHY18" s="26"/>
      <c r="RHZ18" s="27"/>
      <c r="RIA18" s="21"/>
      <c r="RIB18" s="22"/>
      <c r="RIC18" s="23"/>
      <c r="RID18" s="23"/>
      <c r="RIE18" s="24"/>
      <c r="RIG18" s="25"/>
      <c r="RIH18" s="26"/>
      <c r="RII18" s="27"/>
      <c r="RIJ18" s="21"/>
      <c r="RIK18" s="22"/>
      <c r="RIL18" s="23"/>
      <c r="RIM18" s="23"/>
      <c r="RIN18" s="24"/>
      <c r="RIP18" s="25"/>
      <c r="RIQ18" s="26"/>
      <c r="RIR18" s="27"/>
      <c r="RIS18" s="21"/>
      <c r="RIT18" s="22"/>
      <c r="RIU18" s="23"/>
      <c r="RIV18" s="23"/>
      <c r="RIW18" s="24"/>
      <c r="RIY18" s="25"/>
      <c r="RIZ18" s="26"/>
      <c r="RJA18" s="27"/>
      <c r="RJB18" s="21"/>
      <c r="RJC18" s="22"/>
      <c r="RJD18" s="23"/>
      <c r="RJE18" s="23"/>
      <c r="RJF18" s="24"/>
      <c r="RJH18" s="25"/>
      <c r="RJI18" s="26"/>
      <c r="RJJ18" s="27"/>
      <c r="RJK18" s="21"/>
      <c r="RJL18" s="22"/>
      <c r="RJM18" s="23"/>
      <c r="RJN18" s="23"/>
      <c r="RJO18" s="24"/>
      <c r="RJQ18" s="25"/>
      <c r="RJR18" s="26"/>
      <c r="RJS18" s="27"/>
      <c r="RJT18" s="21"/>
      <c r="RJU18" s="22"/>
      <c r="RJV18" s="23"/>
      <c r="RJW18" s="23"/>
      <c r="RJX18" s="24"/>
      <c r="RJZ18" s="25"/>
      <c r="RKA18" s="26"/>
      <c r="RKB18" s="27"/>
      <c r="RKC18" s="21"/>
      <c r="RKD18" s="22"/>
      <c r="RKE18" s="23"/>
      <c r="RKF18" s="23"/>
      <c r="RKG18" s="24"/>
      <c r="RKI18" s="25"/>
      <c r="RKJ18" s="26"/>
      <c r="RKK18" s="27"/>
      <c r="RKL18" s="21"/>
      <c r="RKM18" s="22"/>
      <c r="RKN18" s="23"/>
      <c r="RKO18" s="23"/>
      <c r="RKP18" s="24"/>
      <c r="RKR18" s="25"/>
      <c r="RKS18" s="26"/>
      <c r="RKT18" s="27"/>
      <c r="RKU18" s="21"/>
      <c r="RKV18" s="22"/>
      <c r="RKW18" s="23"/>
      <c r="RKX18" s="23"/>
      <c r="RKY18" s="24"/>
      <c r="RLA18" s="25"/>
      <c r="RLB18" s="26"/>
      <c r="RLC18" s="27"/>
      <c r="RLD18" s="21"/>
      <c r="RLE18" s="22"/>
      <c r="RLF18" s="23"/>
      <c r="RLG18" s="23"/>
      <c r="RLH18" s="24"/>
      <c r="RLJ18" s="25"/>
      <c r="RLK18" s="26"/>
      <c r="RLL18" s="27"/>
      <c r="RLM18" s="21"/>
      <c r="RLN18" s="22"/>
      <c r="RLO18" s="23"/>
      <c r="RLP18" s="23"/>
      <c r="RLQ18" s="24"/>
      <c r="RLS18" s="25"/>
      <c r="RLT18" s="26"/>
      <c r="RLU18" s="27"/>
      <c r="RLV18" s="21"/>
      <c r="RLW18" s="22"/>
      <c r="RLX18" s="23"/>
      <c r="RLY18" s="23"/>
      <c r="RLZ18" s="24"/>
      <c r="RMB18" s="25"/>
      <c r="RMC18" s="26"/>
      <c r="RMD18" s="27"/>
      <c r="RME18" s="21"/>
      <c r="RMF18" s="22"/>
      <c r="RMG18" s="23"/>
      <c r="RMH18" s="23"/>
      <c r="RMI18" s="24"/>
      <c r="RMK18" s="25"/>
      <c r="RML18" s="26"/>
      <c r="RMM18" s="27"/>
      <c r="RMN18" s="21"/>
      <c r="RMO18" s="22"/>
      <c r="RMP18" s="23"/>
      <c r="RMQ18" s="23"/>
      <c r="RMR18" s="24"/>
      <c r="RMT18" s="25"/>
      <c r="RMU18" s="26"/>
      <c r="RMV18" s="27"/>
      <c r="RMW18" s="21"/>
      <c r="RMX18" s="22"/>
      <c r="RMY18" s="23"/>
      <c r="RMZ18" s="23"/>
      <c r="RNA18" s="24"/>
      <c r="RNC18" s="25"/>
      <c r="RND18" s="26"/>
      <c r="RNE18" s="27"/>
      <c r="RNF18" s="21"/>
      <c r="RNG18" s="22"/>
      <c r="RNH18" s="23"/>
      <c r="RNI18" s="23"/>
      <c r="RNJ18" s="24"/>
      <c r="RNL18" s="25"/>
      <c r="RNM18" s="26"/>
      <c r="RNN18" s="27"/>
      <c r="RNO18" s="21"/>
      <c r="RNP18" s="22"/>
      <c r="RNQ18" s="23"/>
      <c r="RNR18" s="23"/>
      <c r="RNS18" s="24"/>
      <c r="RNU18" s="25"/>
      <c r="RNV18" s="26"/>
      <c r="RNW18" s="27"/>
      <c r="RNX18" s="21"/>
      <c r="RNY18" s="22"/>
      <c r="RNZ18" s="23"/>
      <c r="ROA18" s="23"/>
      <c r="ROB18" s="24"/>
      <c r="ROD18" s="25"/>
      <c r="ROE18" s="26"/>
      <c r="ROF18" s="27"/>
      <c r="ROG18" s="21"/>
      <c r="ROH18" s="22"/>
      <c r="ROI18" s="23"/>
      <c r="ROJ18" s="23"/>
      <c r="ROK18" s="24"/>
      <c r="ROM18" s="25"/>
      <c r="RON18" s="26"/>
      <c r="ROO18" s="27"/>
      <c r="ROP18" s="21"/>
      <c r="ROQ18" s="22"/>
      <c r="ROR18" s="23"/>
      <c r="ROS18" s="23"/>
      <c r="ROT18" s="24"/>
      <c r="ROV18" s="25"/>
      <c r="ROW18" s="26"/>
      <c r="ROX18" s="27"/>
      <c r="ROY18" s="21"/>
      <c r="ROZ18" s="22"/>
      <c r="RPA18" s="23"/>
      <c r="RPB18" s="23"/>
      <c r="RPC18" s="24"/>
      <c r="RPE18" s="25"/>
      <c r="RPF18" s="26"/>
      <c r="RPG18" s="27"/>
      <c r="RPH18" s="21"/>
      <c r="RPI18" s="22"/>
      <c r="RPJ18" s="23"/>
      <c r="RPK18" s="23"/>
      <c r="RPL18" s="24"/>
      <c r="RPN18" s="25"/>
      <c r="RPO18" s="26"/>
      <c r="RPP18" s="27"/>
      <c r="RPQ18" s="21"/>
      <c r="RPR18" s="22"/>
      <c r="RPS18" s="23"/>
      <c r="RPT18" s="23"/>
      <c r="RPU18" s="24"/>
      <c r="RPW18" s="25"/>
      <c r="RPX18" s="26"/>
      <c r="RPY18" s="27"/>
      <c r="RPZ18" s="21"/>
      <c r="RQA18" s="22"/>
      <c r="RQB18" s="23"/>
      <c r="RQC18" s="23"/>
      <c r="RQD18" s="24"/>
      <c r="RQF18" s="25"/>
      <c r="RQG18" s="26"/>
      <c r="RQH18" s="27"/>
      <c r="RQI18" s="21"/>
      <c r="RQJ18" s="22"/>
      <c r="RQK18" s="23"/>
      <c r="RQL18" s="23"/>
      <c r="RQM18" s="24"/>
      <c r="RQO18" s="25"/>
      <c r="RQP18" s="26"/>
      <c r="RQQ18" s="27"/>
      <c r="RQR18" s="21"/>
      <c r="RQS18" s="22"/>
      <c r="RQT18" s="23"/>
      <c r="RQU18" s="23"/>
      <c r="RQV18" s="24"/>
      <c r="RQX18" s="25"/>
      <c r="RQY18" s="26"/>
      <c r="RQZ18" s="27"/>
      <c r="RRA18" s="21"/>
      <c r="RRB18" s="22"/>
      <c r="RRC18" s="23"/>
      <c r="RRD18" s="23"/>
      <c r="RRE18" s="24"/>
      <c r="RRG18" s="25"/>
      <c r="RRH18" s="26"/>
      <c r="RRI18" s="27"/>
      <c r="RRJ18" s="21"/>
      <c r="RRK18" s="22"/>
      <c r="RRL18" s="23"/>
      <c r="RRM18" s="23"/>
      <c r="RRN18" s="24"/>
      <c r="RRP18" s="25"/>
      <c r="RRQ18" s="26"/>
      <c r="RRR18" s="27"/>
      <c r="RRS18" s="21"/>
      <c r="RRT18" s="22"/>
      <c r="RRU18" s="23"/>
      <c r="RRV18" s="23"/>
      <c r="RRW18" s="24"/>
      <c r="RRY18" s="25"/>
      <c r="RRZ18" s="26"/>
      <c r="RSA18" s="27"/>
      <c r="RSB18" s="21"/>
      <c r="RSC18" s="22"/>
      <c r="RSD18" s="23"/>
      <c r="RSE18" s="23"/>
      <c r="RSF18" s="24"/>
      <c r="RSH18" s="25"/>
      <c r="RSI18" s="26"/>
      <c r="RSJ18" s="27"/>
      <c r="RSK18" s="21"/>
      <c r="RSL18" s="22"/>
      <c r="RSM18" s="23"/>
      <c r="RSN18" s="23"/>
      <c r="RSO18" s="24"/>
      <c r="RSQ18" s="25"/>
      <c r="RSR18" s="26"/>
      <c r="RSS18" s="27"/>
      <c r="RST18" s="21"/>
      <c r="RSU18" s="22"/>
      <c r="RSV18" s="23"/>
      <c r="RSW18" s="23"/>
      <c r="RSX18" s="24"/>
      <c r="RSZ18" s="25"/>
      <c r="RTA18" s="26"/>
      <c r="RTB18" s="27"/>
      <c r="RTC18" s="21"/>
      <c r="RTD18" s="22"/>
      <c r="RTE18" s="23"/>
      <c r="RTF18" s="23"/>
      <c r="RTG18" s="24"/>
      <c r="RTI18" s="25"/>
      <c r="RTJ18" s="26"/>
      <c r="RTK18" s="27"/>
      <c r="RTL18" s="21"/>
      <c r="RTM18" s="22"/>
      <c r="RTN18" s="23"/>
      <c r="RTO18" s="23"/>
      <c r="RTP18" s="24"/>
      <c r="RTR18" s="25"/>
      <c r="RTS18" s="26"/>
      <c r="RTT18" s="27"/>
      <c r="RTU18" s="21"/>
      <c r="RTV18" s="22"/>
      <c r="RTW18" s="23"/>
      <c r="RTX18" s="23"/>
      <c r="RTY18" s="24"/>
      <c r="RUA18" s="25"/>
      <c r="RUB18" s="26"/>
      <c r="RUC18" s="27"/>
      <c r="RUD18" s="21"/>
      <c r="RUE18" s="22"/>
      <c r="RUF18" s="23"/>
      <c r="RUG18" s="23"/>
      <c r="RUH18" s="24"/>
      <c r="RUJ18" s="25"/>
      <c r="RUK18" s="26"/>
      <c r="RUL18" s="27"/>
      <c r="RUM18" s="21"/>
      <c r="RUN18" s="22"/>
      <c r="RUO18" s="23"/>
      <c r="RUP18" s="23"/>
      <c r="RUQ18" s="24"/>
      <c r="RUS18" s="25"/>
      <c r="RUT18" s="26"/>
      <c r="RUU18" s="27"/>
      <c r="RUV18" s="21"/>
      <c r="RUW18" s="22"/>
      <c r="RUX18" s="23"/>
      <c r="RUY18" s="23"/>
      <c r="RUZ18" s="24"/>
      <c r="RVB18" s="25"/>
      <c r="RVC18" s="26"/>
      <c r="RVD18" s="27"/>
      <c r="RVE18" s="21"/>
      <c r="RVF18" s="22"/>
      <c r="RVG18" s="23"/>
      <c r="RVH18" s="23"/>
      <c r="RVI18" s="24"/>
      <c r="RVK18" s="25"/>
      <c r="RVL18" s="26"/>
      <c r="RVM18" s="27"/>
      <c r="RVN18" s="21"/>
      <c r="RVO18" s="22"/>
      <c r="RVP18" s="23"/>
      <c r="RVQ18" s="23"/>
      <c r="RVR18" s="24"/>
      <c r="RVT18" s="25"/>
      <c r="RVU18" s="26"/>
      <c r="RVV18" s="27"/>
      <c r="RVW18" s="21"/>
      <c r="RVX18" s="22"/>
      <c r="RVY18" s="23"/>
      <c r="RVZ18" s="23"/>
      <c r="RWA18" s="24"/>
      <c r="RWC18" s="25"/>
      <c r="RWD18" s="26"/>
      <c r="RWE18" s="27"/>
      <c r="RWF18" s="21"/>
      <c r="RWG18" s="22"/>
      <c r="RWH18" s="23"/>
      <c r="RWI18" s="23"/>
      <c r="RWJ18" s="24"/>
      <c r="RWL18" s="25"/>
      <c r="RWM18" s="26"/>
      <c r="RWN18" s="27"/>
      <c r="RWO18" s="21"/>
      <c r="RWP18" s="22"/>
      <c r="RWQ18" s="23"/>
      <c r="RWR18" s="23"/>
      <c r="RWS18" s="24"/>
      <c r="RWU18" s="25"/>
      <c r="RWV18" s="26"/>
      <c r="RWW18" s="27"/>
      <c r="RWX18" s="21"/>
      <c r="RWY18" s="22"/>
      <c r="RWZ18" s="23"/>
      <c r="RXA18" s="23"/>
      <c r="RXB18" s="24"/>
      <c r="RXD18" s="25"/>
      <c r="RXE18" s="26"/>
      <c r="RXF18" s="27"/>
      <c r="RXG18" s="21"/>
      <c r="RXH18" s="22"/>
      <c r="RXI18" s="23"/>
      <c r="RXJ18" s="23"/>
      <c r="RXK18" s="24"/>
      <c r="RXM18" s="25"/>
      <c r="RXN18" s="26"/>
      <c r="RXO18" s="27"/>
      <c r="RXP18" s="21"/>
      <c r="RXQ18" s="22"/>
      <c r="RXR18" s="23"/>
      <c r="RXS18" s="23"/>
      <c r="RXT18" s="24"/>
      <c r="RXV18" s="25"/>
      <c r="RXW18" s="26"/>
      <c r="RXX18" s="27"/>
      <c r="RXY18" s="21"/>
      <c r="RXZ18" s="22"/>
      <c r="RYA18" s="23"/>
      <c r="RYB18" s="23"/>
      <c r="RYC18" s="24"/>
      <c r="RYE18" s="25"/>
      <c r="RYF18" s="26"/>
      <c r="RYG18" s="27"/>
      <c r="RYH18" s="21"/>
      <c r="RYI18" s="22"/>
      <c r="RYJ18" s="23"/>
      <c r="RYK18" s="23"/>
      <c r="RYL18" s="24"/>
      <c r="RYN18" s="25"/>
      <c r="RYO18" s="26"/>
      <c r="RYP18" s="27"/>
      <c r="RYQ18" s="21"/>
      <c r="RYR18" s="22"/>
      <c r="RYS18" s="23"/>
      <c r="RYT18" s="23"/>
      <c r="RYU18" s="24"/>
      <c r="RYW18" s="25"/>
      <c r="RYX18" s="26"/>
      <c r="RYY18" s="27"/>
      <c r="RYZ18" s="21"/>
      <c r="RZA18" s="22"/>
      <c r="RZB18" s="23"/>
      <c r="RZC18" s="23"/>
      <c r="RZD18" s="24"/>
      <c r="RZF18" s="25"/>
      <c r="RZG18" s="26"/>
      <c r="RZH18" s="27"/>
      <c r="RZI18" s="21"/>
      <c r="RZJ18" s="22"/>
      <c r="RZK18" s="23"/>
      <c r="RZL18" s="23"/>
      <c r="RZM18" s="24"/>
      <c r="RZO18" s="25"/>
      <c r="RZP18" s="26"/>
      <c r="RZQ18" s="27"/>
      <c r="RZR18" s="21"/>
      <c r="RZS18" s="22"/>
      <c r="RZT18" s="23"/>
      <c r="RZU18" s="23"/>
      <c r="RZV18" s="24"/>
      <c r="RZX18" s="25"/>
      <c r="RZY18" s="26"/>
      <c r="RZZ18" s="27"/>
      <c r="SAA18" s="21"/>
      <c r="SAB18" s="22"/>
      <c r="SAC18" s="23"/>
      <c r="SAD18" s="23"/>
      <c r="SAE18" s="24"/>
      <c r="SAG18" s="25"/>
      <c r="SAH18" s="26"/>
      <c r="SAI18" s="27"/>
      <c r="SAJ18" s="21"/>
      <c r="SAK18" s="22"/>
      <c r="SAL18" s="23"/>
      <c r="SAM18" s="23"/>
      <c r="SAN18" s="24"/>
      <c r="SAP18" s="25"/>
      <c r="SAQ18" s="26"/>
      <c r="SAR18" s="27"/>
      <c r="SAS18" s="21"/>
      <c r="SAT18" s="22"/>
      <c r="SAU18" s="23"/>
      <c r="SAV18" s="23"/>
      <c r="SAW18" s="24"/>
      <c r="SAY18" s="25"/>
      <c r="SAZ18" s="26"/>
      <c r="SBA18" s="27"/>
      <c r="SBB18" s="21"/>
      <c r="SBC18" s="22"/>
      <c r="SBD18" s="23"/>
      <c r="SBE18" s="23"/>
      <c r="SBF18" s="24"/>
      <c r="SBH18" s="25"/>
      <c r="SBI18" s="26"/>
      <c r="SBJ18" s="27"/>
      <c r="SBK18" s="21"/>
      <c r="SBL18" s="22"/>
      <c r="SBM18" s="23"/>
      <c r="SBN18" s="23"/>
      <c r="SBO18" s="24"/>
      <c r="SBQ18" s="25"/>
      <c r="SBR18" s="26"/>
      <c r="SBS18" s="27"/>
      <c r="SBT18" s="21"/>
      <c r="SBU18" s="22"/>
      <c r="SBV18" s="23"/>
      <c r="SBW18" s="23"/>
      <c r="SBX18" s="24"/>
      <c r="SBZ18" s="25"/>
      <c r="SCA18" s="26"/>
      <c r="SCB18" s="27"/>
      <c r="SCC18" s="21"/>
      <c r="SCD18" s="22"/>
      <c r="SCE18" s="23"/>
      <c r="SCF18" s="23"/>
      <c r="SCG18" s="24"/>
      <c r="SCI18" s="25"/>
      <c r="SCJ18" s="26"/>
      <c r="SCK18" s="27"/>
      <c r="SCL18" s="21"/>
      <c r="SCM18" s="22"/>
      <c r="SCN18" s="23"/>
      <c r="SCO18" s="23"/>
      <c r="SCP18" s="24"/>
      <c r="SCR18" s="25"/>
      <c r="SCS18" s="26"/>
      <c r="SCT18" s="27"/>
      <c r="SCU18" s="21"/>
      <c r="SCV18" s="22"/>
      <c r="SCW18" s="23"/>
      <c r="SCX18" s="23"/>
      <c r="SCY18" s="24"/>
      <c r="SDA18" s="25"/>
      <c r="SDB18" s="26"/>
      <c r="SDC18" s="27"/>
      <c r="SDD18" s="21"/>
      <c r="SDE18" s="22"/>
      <c r="SDF18" s="23"/>
      <c r="SDG18" s="23"/>
      <c r="SDH18" s="24"/>
      <c r="SDJ18" s="25"/>
      <c r="SDK18" s="26"/>
      <c r="SDL18" s="27"/>
      <c r="SDM18" s="21"/>
      <c r="SDN18" s="22"/>
      <c r="SDO18" s="23"/>
      <c r="SDP18" s="23"/>
      <c r="SDQ18" s="24"/>
      <c r="SDS18" s="25"/>
      <c r="SDT18" s="26"/>
      <c r="SDU18" s="27"/>
      <c r="SDV18" s="21"/>
      <c r="SDW18" s="22"/>
      <c r="SDX18" s="23"/>
      <c r="SDY18" s="23"/>
      <c r="SDZ18" s="24"/>
      <c r="SEB18" s="25"/>
      <c r="SEC18" s="26"/>
      <c r="SED18" s="27"/>
      <c r="SEE18" s="21"/>
      <c r="SEF18" s="22"/>
      <c r="SEG18" s="23"/>
      <c r="SEH18" s="23"/>
      <c r="SEI18" s="24"/>
      <c r="SEK18" s="25"/>
      <c r="SEL18" s="26"/>
      <c r="SEM18" s="27"/>
      <c r="SEN18" s="21"/>
      <c r="SEO18" s="22"/>
      <c r="SEP18" s="23"/>
      <c r="SEQ18" s="23"/>
      <c r="SER18" s="24"/>
      <c r="SET18" s="25"/>
      <c r="SEU18" s="26"/>
      <c r="SEV18" s="27"/>
      <c r="SEW18" s="21"/>
      <c r="SEX18" s="22"/>
      <c r="SEY18" s="23"/>
      <c r="SEZ18" s="23"/>
      <c r="SFA18" s="24"/>
      <c r="SFC18" s="25"/>
      <c r="SFD18" s="26"/>
      <c r="SFE18" s="27"/>
      <c r="SFF18" s="21"/>
      <c r="SFG18" s="22"/>
      <c r="SFH18" s="23"/>
      <c r="SFI18" s="23"/>
      <c r="SFJ18" s="24"/>
      <c r="SFL18" s="25"/>
      <c r="SFM18" s="26"/>
      <c r="SFN18" s="27"/>
      <c r="SFO18" s="21"/>
      <c r="SFP18" s="22"/>
      <c r="SFQ18" s="23"/>
      <c r="SFR18" s="23"/>
      <c r="SFS18" s="24"/>
      <c r="SFU18" s="25"/>
      <c r="SFV18" s="26"/>
      <c r="SFW18" s="27"/>
      <c r="SFX18" s="21"/>
      <c r="SFY18" s="22"/>
      <c r="SFZ18" s="23"/>
      <c r="SGA18" s="23"/>
      <c r="SGB18" s="24"/>
      <c r="SGD18" s="25"/>
      <c r="SGE18" s="26"/>
      <c r="SGF18" s="27"/>
      <c r="SGG18" s="21"/>
      <c r="SGH18" s="22"/>
      <c r="SGI18" s="23"/>
      <c r="SGJ18" s="23"/>
      <c r="SGK18" s="24"/>
      <c r="SGM18" s="25"/>
      <c r="SGN18" s="26"/>
      <c r="SGO18" s="27"/>
      <c r="SGP18" s="21"/>
      <c r="SGQ18" s="22"/>
      <c r="SGR18" s="23"/>
      <c r="SGS18" s="23"/>
      <c r="SGT18" s="24"/>
      <c r="SGV18" s="25"/>
      <c r="SGW18" s="26"/>
      <c r="SGX18" s="27"/>
      <c r="SGY18" s="21"/>
      <c r="SGZ18" s="22"/>
      <c r="SHA18" s="23"/>
      <c r="SHB18" s="23"/>
      <c r="SHC18" s="24"/>
      <c r="SHE18" s="25"/>
      <c r="SHF18" s="26"/>
      <c r="SHG18" s="27"/>
      <c r="SHH18" s="21"/>
      <c r="SHI18" s="22"/>
      <c r="SHJ18" s="23"/>
      <c r="SHK18" s="23"/>
      <c r="SHL18" s="24"/>
      <c r="SHN18" s="25"/>
      <c r="SHO18" s="26"/>
      <c r="SHP18" s="27"/>
      <c r="SHQ18" s="21"/>
      <c r="SHR18" s="22"/>
      <c r="SHS18" s="23"/>
      <c r="SHT18" s="23"/>
      <c r="SHU18" s="24"/>
      <c r="SHW18" s="25"/>
      <c r="SHX18" s="26"/>
      <c r="SHY18" s="27"/>
      <c r="SHZ18" s="21"/>
      <c r="SIA18" s="22"/>
      <c r="SIB18" s="23"/>
      <c r="SIC18" s="23"/>
      <c r="SID18" s="24"/>
      <c r="SIF18" s="25"/>
      <c r="SIG18" s="26"/>
      <c r="SIH18" s="27"/>
      <c r="SII18" s="21"/>
      <c r="SIJ18" s="22"/>
      <c r="SIK18" s="23"/>
      <c r="SIL18" s="23"/>
      <c r="SIM18" s="24"/>
      <c r="SIO18" s="25"/>
      <c r="SIP18" s="26"/>
      <c r="SIQ18" s="27"/>
      <c r="SIR18" s="21"/>
      <c r="SIS18" s="22"/>
      <c r="SIT18" s="23"/>
      <c r="SIU18" s="23"/>
      <c r="SIV18" s="24"/>
      <c r="SIX18" s="25"/>
      <c r="SIY18" s="26"/>
      <c r="SIZ18" s="27"/>
      <c r="SJA18" s="21"/>
      <c r="SJB18" s="22"/>
      <c r="SJC18" s="23"/>
      <c r="SJD18" s="23"/>
      <c r="SJE18" s="24"/>
      <c r="SJG18" s="25"/>
      <c r="SJH18" s="26"/>
      <c r="SJI18" s="27"/>
      <c r="SJJ18" s="21"/>
      <c r="SJK18" s="22"/>
      <c r="SJL18" s="23"/>
      <c r="SJM18" s="23"/>
      <c r="SJN18" s="24"/>
      <c r="SJP18" s="25"/>
      <c r="SJQ18" s="26"/>
      <c r="SJR18" s="27"/>
      <c r="SJS18" s="21"/>
      <c r="SJT18" s="22"/>
      <c r="SJU18" s="23"/>
      <c r="SJV18" s="23"/>
      <c r="SJW18" s="24"/>
      <c r="SJY18" s="25"/>
      <c r="SJZ18" s="26"/>
      <c r="SKA18" s="27"/>
      <c r="SKB18" s="21"/>
      <c r="SKC18" s="22"/>
      <c r="SKD18" s="23"/>
      <c r="SKE18" s="23"/>
      <c r="SKF18" s="24"/>
      <c r="SKH18" s="25"/>
      <c r="SKI18" s="26"/>
      <c r="SKJ18" s="27"/>
      <c r="SKK18" s="21"/>
      <c r="SKL18" s="22"/>
      <c r="SKM18" s="23"/>
      <c r="SKN18" s="23"/>
      <c r="SKO18" s="24"/>
      <c r="SKQ18" s="25"/>
      <c r="SKR18" s="26"/>
      <c r="SKS18" s="27"/>
      <c r="SKT18" s="21"/>
      <c r="SKU18" s="22"/>
      <c r="SKV18" s="23"/>
      <c r="SKW18" s="23"/>
      <c r="SKX18" s="24"/>
      <c r="SKZ18" s="25"/>
      <c r="SLA18" s="26"/>
      <c r="SLB18" s="27"/>
      <c r="SLC18" s="21"/>
      <c r="SLD18" s="22"/>
      <c r="SLE18" s="23"/>
      <c r="SLF18" s="23"/>
      <c r="SLG18" s="24"/>
      <c r="SLI18" s="25"/>
      <c r="SLJ18" s="26"/>
      <c r="SLK18" s="27"/>
      <c r="SLL18" s="21"/>
      <c r="SLM18" s="22"/>
      <c r="SLN18" s="23"/>
      <c r="SLO18" s="23"/>
      <c r="SLP18" s="24"/>
      <c r="SLR18" s="25"/>
      <c r="SLS18" s="26"/>
      <c r="SLT18" s="27"/>
      <c r="SLU18" s="21"/>
      <c r="SLV18" s="22"/>
      <c r="SLW18" s="23"/>
      <c r="SLX18" s="23"/>
      <c r="SLY18" s="24"/>
      <c r="SMA18" s="25"/>
      <c r="SMB18" s="26"/>
      <c r="SMC18" s="27"/>
      <c r="SMD18" s="21"/>
      <c r="SME18" s="22"/>
      <c r="SMF18" s="23"/>
      <c r="SMG18" s="23"/>
      <c r="SMH18" s="24"/>
      <c r="SMJ18" s="25"/>
      <c r="SMK18" s="26"/>
      <c r="SML18" s="27"/>
      <c r="SMM18" s="21"/>
      <c r="SMN18" s="22"/>
      <c r="SMO18" s="23"/>
      <c r="SMP18" s="23"/>
      <c r="SMQ18" s="24"/>
      <c r="SMS18" s="25"/>
      <c r="SMT18" s="26"/>
      <c r="SMU18" s="27"/>
      <c r="SMV18" s="21"/>
      <c r="SMW18" s="22"/>
      <c r="SMX18" s="23"/>
      <c r="SMY18" s="23"/>
      <c r="SMZ18" s="24"/>
      <c r="SNB18" s="25"/>
      <c r="SNC18" s="26"/>
      <c r="SND18" s="27"/>
      <c r="SNE18" s="21"/>
      <c r="SNF18" s="22"/>
      <c r="SNG18" s="23"/>
      <c r="SNH18" s="23"/>
      <c r="SNI18" s="24"/>
      <c r="SNK18" s="25"/>
      <c r="SNL18" s="26"/>
      <c r="SNM18" s="27"/>
      <c r="SNN18" s="21"/>
      <c r="SNO18" s="22"/>
      <c r="SNP18" s="23"/>
      <c r="SNQ18" s="23"/>
      <c r="SNR18" s="24"/>
      <c r="SNT18" s="25"/>
      <c r="SNU18" s="26"/>
      <c r="SNV18" s="27"/>
      <c r="SNW18" s="21"/>
      <c r="SNX18" s="22"/>
      <c r="SNY18" s="23"/>
      <c r="SNZ18" s="23"/>
      <c r="SOA18" s="24"/>
      <c r="SOC18" s="25"/>
      <c r="SOD18" s="26"/>
      <c r="SOE18" s="27"/>
      <c r="SOF18" s="21"/>
      <c r="SOG18" s="22"/>
      <c r="SOH18" s="23"/>
      <c r="SOI18" s="23"/>
      <c r="SOJ18" s="24"/>
      <c r="SOL18" s="25"/>
      <c r="SOM18" s="26"/>
      <c r="SON18" s="27"/>
      <c r="SOO18" s="21"/>
      <c r="SOP18" s="22"/>
      <c r="SOQ18" s="23"/>
      <c r="SOR18" s="23"/>
      <c r="SOS18" s="24"/>
      <c r="SOU18" s="25"/>
      <c r="SOV18" s="26"/>
      <c r="SOW18" s="27"/>
      <c r="SOX18" s="21"/>
      <c r="SOY18" s="22"/>
      <c r="SOZ18" s="23"/>
      <c r="SPA18" s="23"/>
      <c r="SPB18" s="24"/>
      <c r="SPD18" s="25"/>
      <c r="SPE18" s="26"/>
      <c r="SPF18" s="27"/>
      <c r="SPG18" s="21"/>
      <c r="SPH18" s="22"/>
      <c r="SPI18" s="23"/>
      <c r="SPJ18" s="23"/>
      <c r="SPK18" s="24"/>
      <c r="SPM18" s="25"/>
      <c r="SPN18" s="26"/>
      <c r="SPO18" s="27"/>
      <c r="SPP18" s="21"/>
      <c r="SPQ18" s="22"/>
      <c r="SPR18" s="23"/>
      <c r="SPS18" s="23"/>
      <c r="SPT18" s="24"/>
      <c r="SPV18" s="25"/>
      <c r="SPW18" s="26"/>
      <c r="SPX18" s="27"/>
      <c r="SPY18" s="21"/>
      <c r="SPZ18" s="22"/>
      <c r="SQA18" s="23"/>
      <c r="SQB18" s="23"/>
      <c r="SQC18" s="24"/>
      <c r="SQE18" s="25"/>
      <c r="SQF18" s="26"/>
      <c r="SQG18" s="27"/>
      <c r="SQH18" s="21"/>
      <c r="SQI18" s="22"/>
      <c r="SQJ18" s="23"/>
      <c r="SQK18" s="23"/>
      <c r="SQL18" s="24"/>
      <c r="SQN18" s="25"/>
      <c r="SQO18" s="26"/>
      <c r="SQP18" s="27"/>
      <c r="SQQ18" s="21"/>
      <c r="SQR18" s="22"/>
      <c r="SQS18" s="23"/>
      <c r="SQT18" s="23"/>
      <c r="SQU18" s="24"/>
      <c r="SQW18" s="25"/>
      <c r="SQX18" s="26"/>
      <c r="SQY18" s="27"/>
      <c r="SQZ18" s="21"/>
      <c r="SRA18" s="22"/>
      <c r="SRB18" s="23"/>
      <c r="SRC18" s="23"/>
      <c r="SRD18" s="24"/>
      <c r="SRF18" s="25"/>
      <c r="SRG18" s="26"/>
      <c r="SRH18" s="27"/>
      <c r="SRI18" s="21"/>
      <c r="SRJ18" s="22"/>
      <c r="SRK18" s="23"/>
      <c r="SRL18" s="23"/>
      <c r="SRM18" s="24"/>
      <c r="SRO18" s="25"/>
      <c r="SRP18" s="26"/>
      <c r="SRQ18" s="27"/>
      <c r="SRR18" s="21"/>
      <c r="SRS18" s="22"/>
      <c r="SRT18" s="23"/>
      <c r="SRU18" s="23"/>
      <c r="SRV18" s="24"/>
      <c r="SRX18" s="25"/>
      <c r="SRY18" s="26"/>
      <c r="SRZ18" s="27"/>
      <c r="SSA18" s="21"/>
      <c r="SSB18" s="22"/>
      <c r="SSC18" s="23"/>
      <c r="SSD18" s="23"/>
      <c r="SSE18" s="24"/>
      <c r="SSG18" s="25"/>
      <c r="SSH18" s="26"/>
      <c r="SSI18" s="27"/>
      <c r="SSJ18" s="21"/>
      <c r="SSK18" s="22"/>
      <c r="SSL18" s="23"/>
      <c r="SSM18" s="23"/>
      <c r="SSN18" s="24"/>
      <c r="SSP18" s="25"/>
      <c r="SSQ18" s="26"/>
      <c r="SSR18" s="27"/>
      <c r="SSS18" s="21"/>
      <c r="SST18" s="22"/>
      <c r="SSU18" s="23"/>
      <c r="SSV18" s="23"/>
      <c r="SSW18" s="24"/>
      <c r="SSY18" s="25"/>
      <c r="SSZ18" s="26"/>
      <c r="STA18" s="27"/>
      <c r="STB18" s="21"/>
      <c r="STC18" s="22"/>
      <c r="STD18" s="23"/>
      <c r="STE18" s="23"/>
      <c r="STF18" s="24"/>
      <c r="STH18" s="25"/>
      <c r="STI18" s="26"/>
      <c r="STJ18" s="27"/>
      <c r="STK18" s="21"/>
      <c r="STL18" s="22"/>
      <c r="STM18" s="23"/>
      <c r="STN18" s="23"/>
      <c r="STO18" s="24"/>
      <c r="STQ18" s="25"/>
      <c r="STR18" s="26"/>
      <c r="STS18" s="27"/>
      <c r="STT18" s="21"/>
      <c r="STU18" s="22"/>
      <c r="STV18" s="23"/>
      <c r="STW18" s="23"/>
      <c r="STX18" s="24"/>
      <c r="STZ18" s="25"/>
      <c r="SUA18" s="26"/>
      <c r="SUB18" s="27"/>
      <c r="SUC18" s="21"/>
      <c r="SUD18" s="22"/>
      <c r="SUE18" s="23"/>
      <c r="SUF18" s="23"/>
      <c r="SUG18" s="24"/>
      <c r="SUI18" s="25"/>
      <c r="SUJ18" s="26"/>
      <c r="SUK18" s="27"/>
      <c r="SUL18" s="21"/>
      <c r="SUM18" s="22"/>
      <c r="SUN18" s="23"/>
      <c r="SUO18" s="23"/>
      <c r="SUP18" s="24"/>
      <c r="SUR18" s="25"/>
      <c r="SUS18" s="26"/>
      <c r="SUT18" s="27"/>
      <c r="SUU18" s="21"/>
      <c r="SUV18" s="22"/>
      <c r="SUW18" s="23"/>
      <c r="SUX18" s="23"/>
      <c r="SUY18" s="24"/>
      <c r="SVA18" s="25"/>
      <c r="SVB18" s="26"/>
      <c r="SVC18" s="27"/>
      <c r="SVD18" s="21"/>
      <c r="SVE18" s="22"/>
      <c r="SVF18" s="23"/>
      <c r="SVG18" s="23"/>
      <c r="SVH18" s="24"/>
      <c r="SVJ18" s="25"/>
      <c r="SVK18" s="26"/>
      <c r="SVL18" s="27"/>
      <c r="SVM18" s="21"/>
      <c r="SVN18" s="22"/>
      <c r="SVO18" s="23"/>
      <c r="SVP18" s="23"/>
      <c r="SVQ18" s="24"/>
      <c r="SVS18" s="25"/>
      <c r="SVT18" s="26"/>
      <c r="SVU18" s="27"/>
      <c r="SVV18" s="21"/>
      <c r="SVW18" s="22"/>
      <c r="SVX18" s="23"/>
      <c r="SVY18" s="23"/>
      <c r="SVZ18" s="24"/>
      <c r="SWB18" s="25"/>
      <c r="SWC18" s="26"/>
      <c r="SWD18" s="27"/>
      <c r="SWE18" s="21"/>
      <c r="SWF18" s="22"/>
      <c r="SWG18" s="23"/>
      <c r="SWH18" s="23"/>
      <c r="SWI18" s="24"/>
      <c r="SWK18" s="25"/>
      <c r="SWL18" s="26"/>
      <c r="SWM18" s="27"/>
      <c r="SWN18" s="21"/>
      <c r="SWO18" s="22"/>
      <c r="SWP18" s="23"/>
      <c r="SWQ18" s="23"/>
      <c r="SWR18" s="24"/>
      <c r="SWT18" s="25"/>
      <c r="SWU18" s="26"/>
      <c r="SWV18" s="27"/>
      <c r="SWW18" s="21"/>
      <c r="SWX18" s="22"/>
      <c r="SWY18" s="23"/>
      <c r="SWZ18" s="23"/>
      <c r="SXA18" s="24"/>
      <c r="SXC18" s="25"/>
      <c r="SXD18" s="26"/>
      <c r="SXE18" s="27"/>
      <c r="SXF18" s="21"/>
      <c r="SXG18" s="22"/>
      <c r="SXH18" s="23"/>
      <c r="SXI18" s="23"/>
      <c r="SXJ18" s="24"/>
      <c r="SXL18" s="25"/>
      <c r="SXM18" s="26"/>
      <c r="SXN18" s="27"/>
      <c r="SXO18" s="21"/>
      <c r="SXP18" s="22"/>
      <c r="SXQ18" s="23"/>
      <c r="SXR18" s="23"/>
      <c r="SXS18" s="24"/>
      <c r="SXU18" s="25"/>
      <c r="SXV18" s="26"/>
      <c r="SXW18" s="27"/>
      <c r="SXX18" s="21"/>
      <c r="SXY18" s="22"/>
      <c r="SXZ18" s="23"/>
      <c r="SYA18" s="23"/>
      <c r="SYB18" s="24"/>
      <c r="SYD18" s="25"/>
      <c r="SYE18" s="26"/>
      <c r="SYF18" s="27"/>
      <c r="SYG18" s="21"/>
      <c r="SYH18" s="22"/>
      <c r="SYI18" s="23"/>
      <c r="SYJ18" s="23"/>
      <c r="SYK18" s="24"/>
      <c r="SYM18" s="25"/>
      <c r="SYN18" s="26"/>
      <c r="SYO18" s="27"/>
      <c r="SYP18" s="21"/>
      <c r="SYQ18" s="22"/>
      <c r="SYR18" s="23"/>
      <c r="SYS18" s="23"/>
      <c r="SYT18" s="24"/>
      <c r="SYV18" s="25"/>
      <c r="SYW18" s="26"/>
      <c r="SYX18" s="27"/>
      <c r="SYY18" s="21"/>
      <c r="SYZ18" s="22"/>
      <c r="SZA18" s="23"/>
      <c r="SZB18" s="23"/>
      <c r="SZC18" s="24"/>
      <c r="SZE18" s="25"/>
      <c r="SZF18" s="26"/>
      <c r="SZG18" s="27"/>
      <c r="SZH18" s="21"/>
      <c r="SZI18" s="22"/>
      <c r="SZJ18" s="23"/>
      <c r="SZK18" s="23"/>
      <c r="SZL18" s="24"/>
      <c r="SZN18" s="25"/>
      <c r="SZO18" s="26"/>
      <c r="SZP18" s="27"/>
      <c r="SZQ18" s="21"/>
      <c r="SZR18" s="22"/>
      <c r="SZS18" s="23"/>
      <c r="SZT18" s="23"/>
      <c r="SZU18" s="24"/>
      <c r="SZW18" s="25"/>
      <c r="SZX18" s="26"/>
      <c r="SZY18" s="27"/>
      <c r="SZZ18" s="21"/>
      <c r="TAA18" s="22"/>
      <c r="TAB18" s="23"/>
      <c r="TAC18" s="23"/>
      <c r="TAD18" s="24"/>
      <c r="TAF18" s="25"/>
      <c r="TAG18" s="26"/>
      <c r="TAH18" s="27"/>
      <c r="TAI18" s="21"/>
      <c r="TAJ18" s="22"/>
      <c r="TAK18" s="23"/>
      <c r="TAL18" s="23"/>
      <c r="TAM18" s="24"/>
      <c r="TAO18" s="25"/>
      <c r="TAP18" s="26"/>
      <c r="TAQ18" s="27"/>
      <c r="TAR18" s="21"/>
      <c r="TAS18" s="22"/>
      <c r="TAT18" s="23"/>
      <c r="TAU18" s="23"/>
      <c r="TAV18" s="24"/>
      <c r="TAX18" s="25"/>
      <c r="TAY18" s="26"/>
      <c r="TAZ18" s="27"/>
      <c r="TBA18" s="21"/>
      <c r="TBB18" s="22"/>
      <c r="TBC18" s="23"/>
      <c r="TBD18" s="23"/>
      <c r="TBE18" s="24"/>
      <c r="TBG18" s="25"/>
      <c r="TBH18" s="26"/>
      <c r="TBI18" s="27"/>
      <c r="TBJ18" s="21"/>
      <c r="TBK18" s="22"/>
      <c r="TBL18" s="23"/>
      <c r="TBM18" s="23"/>
      <c r="TBN18" s="24"/>
      <c r="TBP18" s="25"/>
      <c r="TBQ18" s="26"/>
      <c r="TBR18" s="27"/>
      <c r="TBS18" s="21"/>
      <c r="TBT18" s="22"/>
      <c r="TBU18" s="23"/>
      <c r="TBV18" s="23"/>
      <c r="TBW18" s="24"/>
      <c r="TBY18" s="25"/>
      <c r="TBZ18" s="26"/>
      <c r="TCA18" s="27"/>
      <c r="TCB18" s="21"/>
      <c r="TCC18" s="22"/>
      <c r="TCD18" s="23"/>
      <c r="TCE18" s="23"/>
      <c r="TCF18" s="24"/>
      <c r="TCH18" s="25"/>
      <c r="TCI18" s="26"/>
      <c r="TCJ18" s="27"/>
      <c r="TCK18" s="21"/>
      <c r="TCL18" s="22"/>
      <c r="TCM18" s="23"/>
      <c r="TCN18" s="23"/>
      <c r="TCO18" s="24"/>
      <c r="TCQ18" s="25"/>
      <c r="TCR18" s="26"/>
      <c r="TCS18" s="27"/>
      <c r="TCT18" s="21"/>
      <c r="TCU18" s="22"/>
      <c r="TCV18" s="23"/>
      <c r="TCW18" s="23"/>
      <c r="TCX18" s="24"/>
      <c r="TCZ18" s="25"/>
      <c r="TDA18" s="26"/>
      <c r="TDB18" s="27"/>
      <c r="TDC18" s="21"/>
      <c r="TDD18" s="22"/>
      <c r="TDE18" s="23"/>
      <c r="TDF18" s="23"/>
      <c r="TDG18" s="24"/>
      <c r="TDI18" s="25"/>
      <c r="TDJ18" s="26"/>
      <c r="TDK18" s="27"/>
      <c r="TDL18" s="21"/>
      <c r="TDM18" s="22"/>
      <c r="TDN18" s="23"/>
      <c r="TDO18" s="23"/>
      <c r="TDP18" s="24"/>
      <c r="TDR18" s="25"/>
      <c r="TDS18" s="26"/>
      <c r="TDT18" s="27"/>
      <c r="TDU18" s="21"/>
      <c r="TDV18" s="22"/>
      <c r="TDW18" s="23"/>
      <c r="TDX18" s="23"/>
      <c r="TDY18" s="24"/>
      <c r="TEA18" s="25"/>
      <c r="TEB18" s="26"/>
      <c r="TEC18" s="27"/>
      <c r="TED18" s="21"/>
      <c r="TEE18" s="22"/>
      <c r="TEF18" s="23"/>
      <c r="TEG18" s="23"/>
      <c r="TEH18" s="24"/>
      <c r="TEJ18" s="25"/>
      <c r="TEK18" s="26"/>
      <c r="TEL18" s="27"/>
      <c r="TEM18" s="21"/>
      <c r="TEN18" s="22"/>
      <c r="TEO18" s="23"/>
      <c r="TEP18" s="23"/>
      <c r="TEQ18" s="24"/>
      <c r="TES18" s="25"/>
      <c r="TET18" s="26"/>
      <c r="TEU18" s="27"/>
      <c r="TEV18" s="21"/>
      <c r="TEW18" s="22"/>
      <c r="TEX18" s="23"/>
      <c r="TEY18" s="23"/>
      <c r="TEZ18" s="24"/>
      <c r="TFB18" s="25"/>
      <c r="TFC18" s="26"/>
      <c r="TFD18" s="27"/>
      <c r="TFE18" s="21"/>
      <c r="TFF18" s="22"/>
      <c r="TFG18" s="23"/>
      <c r="TFH18" s="23"/>
      <c r="TFI18" s="24"/>
      <c r="TFK18" s="25"/>
      <c r="TFL18" s="26"/>
      <c r="TFM18" s="27"/>
      <c r="TFN18" s="21"/>
      <c r="TFO18" s="22"/>
      <c r="TFP18" s="23"/>
      <c r="TFQ18" s="23"/>
      <c r="TFR18" s="24"/>
      <c r="TFT18" s="25"/>
      <c r="TFU18" s="26"/>
      <c r="TFV18" s="27"/>
      <c r="TFW18" s="21"/>
      <c r="TFX18" s="22"/>
      <c r="TFY18" s="23"/>
      <c r="TFZ18" s="23"/>
      <c r="TGA18" s="24"/>
      <c r="TGC18" s="25"/>
      <c r="TGD18" s="26"/>
      <c r="TGE18" s="27"/>
      <c r="TGF18" s="21"/>
      <c r="TGG18" s="22"/>
      <c r="TGH18" s="23"/>
      <c r="TGI18" s="23"/>
      <c r="TGJ18" s="24"/>
      <c r="TGL18" s="25"/>
      <c r="TGM18" s="26"/>
      <c r="TGN18" s="27"/>
      <c r="TGO18" s="21"/>
      <c r="TGP18" s="22"/>
      <c r="TGQ18" s="23"/>
      <c r="TGR18" s="23"/>
      <c r="TGS18" s="24"/>
      <c r="TGU18" s="25"/>
      <c r="TGV18" s="26"/>
      <c r="TGW18" s="27"/>
      <c r="TGX18" s="21"/>
      <c r="TGY18" s="22"/>
      <c r="TGZ18" s="23"/>
      <c r="THA18" s="23"/>
      <c r="THB18" s="24"/>
      <c r="THD18" s="25"/>
      <c r="THE18" s="26"/>
      <c r="THF18" s="27"/>
      <c r="THG18" s="21"/>
      <c r="THH18" s="22"/>
      <c r="THI18" s="23"/>
      <c r="THJ18" s="23"/>
      <c r="THK18" s="24"/>
      <c r="THM18" s="25"/>
      <c r="THN18" s="26"/>
      <c r="THO18" s="27"/>
      <c r="THP18" s="21"/>
      <c r="THQ18" s="22"/>
      <c r="THR18" s="23"/>
      <c r="THS18" s="23"/>
      <c r="THT18" s="24"/>
      <c r="THV18" s="25"/>
      <c r="THW18" s="26"/>
      <c r="THX18" s="27"/>
      <c r="THY18" s="21"/>
      <c r="THZ18" s="22"/>
      <c r="TIA18" s="23"/>
      <c r="TIB18" s="23"/>
      <c r="TIC18" s="24"/>
      <c r="TIE18" s="25"/>
      <c r="TIF18" s="26"/>
      <c r="TIG18" s="27"/>
      <c r="TIH18" s="21"/>
      <c r="TII18" s="22"/>
      <c r="TIJ18" s="23"/>
      <c r="TIK18" s="23"/>
      <c r="TIL18" s="24"/>
      <c r="TIN18" s="25"/>
      <c r="TIO18" s="26"/>
      <c r="TIP18" s="27"/>
      <c r="TIQ18" s="21"/>
      <c r="TIR18" s="22"/>
      <c r="TIS18" s="23"/>
      <c r="TIT18" s="23"/>
      <c r="TIU18" s="24"/>
      <c r="TIW18" s="25"/>
      <c r="TIX18" s="26"/>
      <c r="TIY18" s="27"/>
      <c r="TIZ18" s="21"/>
      <c r="TJA18" s="22"/>
      <c r="TJB18" s="23"/>
      <c r="TJC18" s="23"/>
      <c r="TJD18" s="24"/>
      <c r="TJF18" s="25"/>
      <c r="TJG18" s="26"/>
      <c r="TJH18" s="27"/>
      <c r="TJI18" s="21"/>
      <c r="TJJ18" s="22"/>
      <c r="TJK18" s="23"/>
      <c r="TJL18" s="23"/>
      <c r="TJM18" s="24"/>
      <c r="TJO18" s="25"/>
      <c r="TJP18" s="26"/>
      <c r="TJQ18" s="27"/>
      <c r="TJR18" s="21"/>
      <c r="TJS18" s="22"/>
      <c r="TJT18" s="23"/>
      <c r="TJU18" s="23"/>
      <c r="TJV18" s="24"/>
      <c r="TJX18" s="25"/>
      <c r="TJY18" s="26"/>
      <c r="TJZ18" s="27"/>
      <c r="TKA18" s="21"/>
      <c r="TKB18" s="22"/>
      <c r="TKC18" s="23"/>
      <c r="TKD18" s="23"/>
      <c r="TKE18" s="24"/>
      <c r="TKG18" s="25"/>
      <c r="TKH18" s="26"/>
      <c r="TKI18" s="27"/>
      <c r="TKJ18" s="21"/>
      <c r="TKK18" s="22"/>
      <c r="TKL18" s="23"/>
      <c r="TKM18" s="23"/>
      <c r="TKN18" s="24"/>
      <c r="TKP18" s="25"/>
      <c r="TKQ18" s="26"/>
      <c r="TKR18" s="27"/>
      <c r="TKS18" s="21"/>
      <c r="TKT18" s="22"/>
      <c r="TKU18" s="23"/>
      <c r="TKV18" s="23"/>
      <c r="TKW18" s="24"/>
      <c r="TKY18" s="25"/>
      <c r="TKZ18" s="26"/>
      <c r="TLA18" s="27"/>
      <c r="TLB18" s="21"/>
      <c r="TLC18" s="22"/>
      <c r="TLD18" s="23"/>
      <c r="TLE18" s="23"/>
      <c r="TLF18" s="24"/>
      <c r="TLH18" s="25"/>
      <c r="TLI18" s="26"/>
      <c r="TLJ18" s="27"/>
      <c r="TLK18" s="21"/>
      <c r="TLL18" s="22"/>
      <c r="TLM18" s="23"/>
      <c r="TLN18" s="23"/>
      <c r="TLO18" s="24"/>
      <c r="TLQ18" s="25"/>
      <c r="TLR18" s="26"/>
      <c r="TLS18" s="27"/>
      <c r="TLT18" s="21"/>
      <c r="TLU18" s="22"/>
      <c r="TLV18" s="23"/>
      <c r="TLW18" s="23"/>
      <c r="TLX18" s="24"/>
      <c r="TLZ18" s="25"/>
      <c r="TMA18" s="26"/>
      <c r="TMB18" s="27"/>
      <c r="TMC18" s="21"/>
      <c r="TMD18" s="22"/>
      <c r="TME18" s="23"/>
      <c r="TMF18" s="23"/>
      <c r="TMG18" s="24"/>
      <c r="TMI18" s="25"/>
      <c r="TMJ18" s="26"/>
      <c r="TMK18" s="27"/>
      <c r="TML18" s="21"/>
      <c r="TMM18" s="22"/>
      <c r="TMN18" s="23"/>
      <c r="TMO18" s="23"/>
      <c r="TMP18" s="24"/>
      <c r="TMR18" s="25"/>
      <c r="TMS18" s="26"/>
      <c r="TMT18" s="27"/>
      <c r="TMU18" s="21"/>
      <c r="TMV18" s="22"/>
      <c r="TMW18" s="23"/>
      <c r="TMX18" s="23"/>
      <c r="TMY18" s="24"/>
      <c r="TNA18" s="25"/>
      <c r="TNB18" s="26"/>
      <c r="TNC18" s="27"/>
      <c r="TND18" s="21"/>
      <c r="TNE18" s="22"/>
      <c r="TNF18" s="23"/>
      <c r="TNG18" s="23"/>
      <c r="TNH18" s="24"/>
      <c r="TNJ18" s="25"/>
      <c r="TNK18" s="26"/>
      <c r="TNL18" s="27"/>
      <c r="TNM18" s="21"/>
      <c r="TNN18" s="22"/>
      <c r="TNO18" s="23"/>
      <c r="TNP18" s="23"/>
      <c r="TNQ18" s="24"/>
      <c r="TNS18" s="25"/>
      <c r="TNT18" s="26"/>
      <c r="TNU18" s="27"/>
      <c r="TNV18" s="21"/>
      <c r="TNW18" s="22"/>
      <c r="TNX18" s="23"/>
      <c r="TNY18" s="23"/>
      <c r="TNZ18" s="24"/>
      <c r="TOB18" s="25"/>
      <c r="TOC18" s="26"/>
      <c r="TOD18" s="27"/>
      <c r="TOE18" s="21"/>
      <c r="TOF18" s="22"/>
      <c r="TOG18" s="23"/>
      <c r="TOH18" s="23"/>
      <c r="TOI18" s="24"/>
      <c r="TOK18" s="25"/>
      <c r="TOL18" s="26"/>
      <c r="TOM18" s="27"/>
      <c r="TON18" s="21"/>
      <c r="TOO18" s="22"/>
      <c r="TOP18" s="23"/>
      <c r="TOQ18" s="23"/>
      <c r="TOR18" s="24"/>
      <c r="TOT18" s="25"/>
      <c r="TOU18" s="26"/>
      <c r="TOV18" s="27"/>
      <c r="TOW18" s="21"/>
      <c r="TOX18" s="22"/>
      <c r="TOY18" s="23"/>
      <c r="TOZ18" s="23"/>
      <c r="TPA18" s="24"/>
      <c r="TPC18" s="25"/>
      <c r="TPD18" s="26"/>
      <c r="TPE18" s="27"/>
      <c r="TPF18" s="21"/>
      <c r="TPG18" s="22"/>
      <c r="TPH18" s="23"/>
      <c r="TPI18" s="23"/>
      <c r="TPJ18" s="24"/>
      <c r="TPL18" s="25"/>
      <c r="TPM18" s="26"/>
      <c r="TPN18" s="27"/>
      <c r="TPO18" s="21"/>
      <c r="TPP18" s="22"/>
      <c r="TPQ18" s="23"/>
      <c r="TPR18" s="23"/>
      <c r="TPS18" s="24"/>
      <c r="TPU18" s="25"/>
      <c r="TPV18" s="26"/>
      <c r="TPW18" s="27"/>
      <c r="TPX18" s="21"/>
      <c r="TPY18" s="22"/>
      <c r="TPZ18" s="23"/>
      <c r="TQA18" s="23"/>
      <c r="TQB18" s="24"/>
      <c r="TQD18" s="25"/>
      <c r="TQE18" s="26"/>
      <c r="TQF18" s="27"/>
      <c r="TQG18" s="21"/>
      <c r="TQH18" s="22"/>
      <c r="TQI18" s="23"/>
      <c r="TQJ18" s="23"/>
      <c r="TQK18" s="24"/>
      <c r="TQM18" s="25"/>
      <c r="TQN18" s="26"/>
      <c r="TQO18" s="27"/>
      <c r="TQP18" s="21"/>
      <c r="TQQ18" s="22"/>
      <c r="TQR18" s="23"/>
      <c r="TQS18" s="23"/>
      <c r="TQT18" s="24"/>
      <c r="TQV18" s="25"/>
      <c r="TQW18" s="26"/>
      <c r="TQX18" s="27"/>
      <c r="TQY18" s="21"/>
      <c r="TQZ18" s="22"/>
      <c r="TRA18" s="23"/>
      <c r="TRB18" s="23"/>
      <c r="TRC18" s="24"/>
      <c r="TRE18" s="25"/>
      <c r="TRF18" s="26"/>
      <c r="TRG18" s="27"/>
      <c r="TRH18" s="21"/>
      <c r="TRI18" s="22"/>
      <c r="TRJ18" s="23"/>
      <c r="TRK18" s="23"/>
      <c r="TRL18" s="24"/>
      <c r="TRN18" s="25"/>
      <c r="TRO18" s="26"/>
      <c r="TRP18" s="27"/>
      <c r="TRQ18" s="21"/>
      <c r="TRR18" s="22"/>
      <c r="TRS18" s="23"/>
      <c r="TRT18" s="23"/>
      <c r="TRU18" s="24"/>
      <c r="TRW18" s="25"/>
      <c r="TRX18" s="26"/>
      <c r="TRY18" s="27"/>
      <c r="TRZ18" s="21"/>
      <c r="TSA18" s="22"/>
      <c r="TSB18" s="23"/>
      <c r="TSC18" s="23"/>
      <c r="TSD18" s="24"/>
      <c r="TSF18" s="25"/>
      <c r="TSG18" s="26"/>
      <c r="TSH18" s="27"/>
      <c r="TSI18" s="21"/>
      <c r="TSJ18" s="22"/>
      <c r="TSK18" s="23"/>
      <c r="TSL18" s="23"/>
      <c r="TSM18" s="24"/>
      <c r="TSO18" s="25"/>
      <c r="TSP18" s="26"/>
      <c r="TSQ18" s="27"/>
      <c r="TSR18" s="21"/>
      <c r="TSS18" s="22"/>
      <c r="TST18" s="23"/>
      <c r="TSU18" s="23"/>
      <c r="TSV18" s="24"/>
      <c r="TSX18" s="25"/>
      <c r="TSY18" s="26"/>
      <c r="TSZ18" s="27"/>
      <c r="TTA18" s="21"/>
      <c r="TTB18" s="22"/>
      <c r="TTC18" s="23"/>
      <c r="TTD18" s="23"/>
      <c r="TTE18" s="24"/>
      <c r="TTG18" s="25"/>
      <c r="TTH18" s="26"/>
      <c r="TTI18" s="27"/>
      <c r="TTJ18" s="21"/>
      <c r="TTK18" s="22"/>
      <c r="TTL18" s="23"/>
      <c r="TTM18" s="23"/>
      <c r="TTN18" s="24"/>
      <c r="TTP18" s="25"/>
      <c r="TTQ18" s="26"/>
      <c r="TTR18" s="27"/>
      <c r="TTS18" s="21"/>
      <c r="TTT18" s="22"/>
      <c r="TTU18" s="23"/>
      <c r="TTV18" s="23"/>
      <c r="TTW18" s="24"/>
      <c r="TTY18" s="25"/>
      <c r="TTZ18" s="26"/>
      <c r="TUA18" s="27"/>
      <c r="TUB18" s="21"/>
      <c r="TUC18" s="22"/>
      <c r="TUD18" s="23"/>
      <c r="TUE18" s="23"/>
      <c r="TUF18" s="24"/>
      <c r="TUH18" s="25"/>
      <c r="TUI18" s="26"/>
      <c r="TUJ18" s="27"/>
      <c r="TUK18" s="21"/>
      <c r="TUL18" s="22"/>
      <c r="TUM18" s="23"/>
      <c r="TUN18" s="23"/>
      <c r="TUO18" s="24"/>
      <c r="TUQ18" s="25"/>
      <c r="TUR18" s="26"/>
      <c r="TUS18" s="27"/>
      <c r="TUT18" s="21"/>
      <c r="TUU18" s="22"/>
      <c r="TUV18" s="23"/>
      <c r="TUW18" s="23"/>
      <c r="TUX18" s="24"/>
      <c r="TUZ18" s="25"/>
      <c r="TVA18" s="26"/>
      <c r="TVB18" s="27"/>
      <c r="TVC18" s="21"/>
      <c r="TVD18" s="22"/>
      <c r="TVE18" s="23"/>
      <c r="TVF18" s="23"/>
      <c r="TVG18" s="24"/>
      <c r="TVI18" s="25"/>
      <c r="TVJ18" s="26"/>
      <c r="TVK18" s="27"/>
      <c r="TVL18" s="21"/>
      <c r="TVM18" s="22"/>
      <c r="TVN18" s="23"/>
      <c r="TVO18" s="23"/>
      <c r="TVP18" s="24"/>
      <c r="TVR18" s="25"/>
      <c r="TVS18" s="26"/>
      <c r="TVT18" s="27"/>
      <c r="TVU18" s="21"/>
      <c r="TVV18" s="22"/>
      <c r="TVW18" s="23"/>
      <c r="TVX18" s="23"/>
      <c r="TVY18" s="24"/>
      <c r="TWA18" s="25"/>
      <c r="TWB18" s="26"/>
      <c r="TWC18" s="27"/>
      <c r="TWD18" s="21"/>
      <c r="TWE18" s="22"/>
      <c r="TWF18" s="23"/>
      <c r="TWG18" s="23"/>
      <c r="TWH18" s="24"/>
      <c r="TWJ18" s="25"/>
      <c r="TWK18" s="26"/>
      <c r="TWL18" s="27"/>
      <c r="TWM18" s="21"/>
      <c r="TWN18" s="22"/>
      <c r="TWO18" s="23"/>
      <c r="TWP18" s="23"/>
      <c r="TWQ18" s="24"/>
      <c r="TWS18" s="25"/>
      <c r="TWT18" s="26"/>
      <c r="TWU18" s="27"/>
      <c r="TWV18" s="21"/>
      <c r="TWW18" s="22"/>
      <c r="TWX18" s="23"/>
      <c r="TWY18" s="23"/>
      <c r="TWZ18" s="24"/>
      <c r="TXB18" s="25"/>
      <c r="TXC18" s="26"/>
      <c r="TXD18" s="27"/>
      <c r="TXE18" s="21"/>
      <c r="TXF18" s="22"/>
      <c r="TXG18" s="23"/>
      <c r="TXH18" s="23"/>
      <c r="TXI18" s="24"/>
      <c r="TXK18" s="25"/>
      <c r="TXL18" s="26"/>
      <c r="TXM18" s="27"/>
      <c r="TXN18" s="21"/>
      <c r="TXO18" s="22"/>
      <c r="TXP18" s="23"/>
      <c r="TXQ18" s="23"/>
      <c r="TXR18" s="24"/>
      <c r="TXT18" s="25"/>
      <c r="TXU18" s="26"/>
      <c r="TXV18" s="27"/>
      <c r="TXW18" s="21"/>
      <c r="TXX18" s="22"/>
      <c r="TXY18" s="23"/>
      <c r="TXZ18" s="23"/>
      <c r="TYA18" s="24"/>
      <c r="TYC18" s="25"/>
      <c r="TYD18" s="26"/>
      <c r="TYE18" s="27"/>
      <c r="TYF18" s="21"/>
      <c r="TYG18" s="22"/>
      <c r="TYH18" s="23"/>
      <c r="TYI18" s="23"/>
      <c r="TYJ18" s="24"/>
      <c r="TYL18" s="25"/>
      <c r="TYM18" s="26"/>
      <c r="TYN18" s="27"/>
      <c r="TYO18" s="21"/>
      <c r="TYP18" s="22"/>
      <c r="TYQ18" s="23"/>
      <c r="TYR18" s="23"/>
      <c r="TYS18" s="24"/>
      <c r="TYU18" s="25"/>
      <c r="TYV18" s="26"/>
      <c r="TYW18" s="27"/>
      <c r="TYX18" s="21"/>
      <c r="TYY18" s="22"/>
      <c r="TYZ18" s="23"/>
      <c r="TZA18" s="23"/>
      <c r="TZB18" s="24"/>
      <c r="TZD18" s="25"/>
      <c r="TZE18" s="26"/>
      <c r="TZF18" s="27"/>
      <c r="TZG18" s="21"/>
      <c r="TZH18" s="22"/>
      <c r="TZI18" s="23"/>
      <c r="TZJ18" s="23"/>
      <c r="TZK18" s="24"/>
      <c r="TZM18" s="25"/>
      <c r="TZN18" s="26"/>
      <c r="TZO18" s="27"/>
      <c r="TZP18" s="21"/>
      <c r="TZQ18" s="22"/>
      <c r="TZR18" s="23"/>
      <c r="TZS18" s="23"/>
      <c r="TZT18" s="24"/>
      <c r="TZV18" s="25"/>
      <c r="TZW18" s="26"/>
      <c r="TZX18" s="27"/>
      <c r="TZY18" s="21"/>
      <c r="TZZ18" s="22"/>
      <c r="UAA18" s="23"/>
      <c r="UAB18" s="23"/>
      <c r="UAC18" s="24"/>
      <c r="UAE18" s="25"/>
      <c r="UAF18" s="26"/>
      <c r="UAG18" s="27"/>
      <c r="UAH18" s="21"/>
      <c r="UAI18" s="22"/>
      <c r="UAJ18" s="23"/>
      <c r="UAK18" s="23"/>
      <c r="UAL18" s="24"/>
      <c r="UAN18" s="25"/>
      <c r="UAO18" s="26"/>
      <c r="UAP18" s="27"/>
      <c r="UAQ18" s="21"/>
      <c r="UAR18" s="22"/>
      <c r="UAS18" s="23"/>
      <c r="UAT18" s="23"/>
      <c r="UAU18" s="24"/>
      <c r="UAW18" s="25"/>
      <c r="UAX18" s="26"/>
      <c r="UAY18" s="27"/>
      <c r="UAZ18" s="21"/>
      <c r="UBA18" s="22"/>
      <c r="UBB18" s="23"/>
      <c r="UBC18" s="23"/>
      <c r="UBD18" s="24"/>
      <c r="UBF18" s="25"/>
      <c r="UBG18" s="26"/>
      <c r="UBH18" s="27"/>
      <c r="UBI18" s="21"/>
      <c r="UBJ18" s="22"/>
      <c r="UBK18" s="23"/>
      <c r="UBL18" s="23"/>
      <c r="UBM18" s="24"/>
      <c r="UBO18" s="25"/>
      <c r="UBP18" s="26"/>
      <c r="UBQ18" s="27"/>
      <c r="UBR18" s="21"/>
      <c r="UBS18" s="22"/>
      <c r="UBT18" s="23"/>
      <c r="UBU18" s="23"/>
      <c r="UBV18" s="24"/>
      <c r="UBX18" s="25"/>
      <c r="UBY18" s="26"/>
      <c r="UBZ18" s="27"/>
      <c r="UCA18" s="21"/>
      <c r="UCB18" s="22"/>
      <c r="UCC18" s="23"/>
      <c r="UCD18" s="23"/>
      <c r="UCE18" s="24"/>
      <c r="UCG18" s="25"/>
      <c r="UCH18" s="26"/>
      <c r="UCI18" s="27"/>
      <c r="UCJ18" s="21"/>
      <c r="UCK18" s="22"/>
      <c r="UCL18" s="23"/>
      <c r="UCM18" s="23"/>
      <c r="UCN18" s="24"/>
      <c r="UCP18" s="25"/>
      <c r="UCQ18" s="26"/>
      <c r="UCR18" s="27"/>
      <c r="UCS18" s="21"/>
      <c r="UCT18" s="22"/>
      <c r="UCU18" s="23"/>
      <c r="UCV18" s="23"/>
      <c r="UCW18" s="24"/>
      <c r="UCY18" s="25"/>
      <c r="UCZ18" s="26"/>
      <c r="UDA18" s="27"/>
      <c r="UDB18" s="21"/>
      <c r="UDC18" s="22"/>
      <c r="UDD18" s="23"/>
      <c r="UDE18" s="23"/>
      <c r="UDF18" s="24"/>
      <c r="UDH18" s="25"/>
      <c r="UDI18" s="26"/>
      <c r="UDJ18" s="27"/>
      <c r="UDK18" s="21"/>
      <c r="UDL18" s="22"/>
      <c r="UDM18" s="23"/>
      <c r="UDN18" s="23"/>
      <c r="UDO18" s="24"/>
      <c r="UDQ18" s="25"/>
      <c r="UDR18" s="26"/>
      <c r="UDS18" s="27"/>
      <c r="UDT18" s="21"/>
      <c r="UDU18" s="22"/>
      <c r="UDV18" s="23"/>
      <c r="UDW18" s="23"/>
      <c r="UDX18" s="24"/>
      <c r="UDZ18" s="25"/>
      <c r="UEA18" s="26"/>
      <c r="UEB18" s="27"/>
      <c r="UEC18" s="21"/>
      <c r="UED18" s="22"/>
      <c r="UEE18" s="23"/>
      <c r="UEF18" s="23"/>
      <c r="UEG18" s="24"/>
      <c r="UEI18" s="25"/>
      <c r="UEJ18" s="26"/>
      <c r="UEK18" s="27"/>
      <c r="UEL18" s="21"/>
      <c r="UEM18" s="22"/>
      <c r="UEN18" s="23"/>
      <c r="UEO18" s="23"/>
      <c r="UEP18" s="24"/>
      <c r="UER18" s="25"/>
      <c r="UES18" s="26"/>
      <c r="UET18" s="27"/>
      <c r="UEU18" s="21"/>
      <c r="UEV18" s="22"/>
      <c r="UEW18" s="23"/>
      <c r="UEX18" s="23"/>
      <c r="UEY18" s="24"/>
      <c r="UFA18" s="25"/>
      <c r="UFB18" s="26"/>
      <c r="UFC18" s="27"/>
      <c r="UFD18" s="21"/>
      <c r="UFE18" s="22"/>
      <c r="UFF18" s="23"/>
      <c r="UFG18" s="23"/>
      <c r="UFH18" s="24"/>
      <c r="UFJ18" s="25"/>
      <c r="UFK18" s="26"/>
      <c r="UFL18" s="27"/>
      <c r="UFM18" s="21"/>
      <c r="UFN18" s="22"/>
      <c r="UFO18" s="23"/>
      <c r="UFP18" s="23"/>
      <c r="UFQ18" s="24"/>
      <c r="UFS18" s="25"/>
      <c r="UFT18" s="26"/>
      <c r="UFU18" s="27"/>
      <c r="UFV18" s="21"/>
      <c r="UFW18" s="22"/>
      <c r="UFX18" s="23"/>
      <c r="UFY18" s="23"/>
      <c r="UFZ18" s="24"/>
      <c r="UGB18" s="25"/>
      <c r="UGC18" s="26"/>
      <c r="UGD18" s="27"/>
      <c r="UGE18" s="21"/>
      <c r="UGF18" s="22"/>
      <c r="UGG18" s="23"/>
      <c r="UGH18" s="23"/>
      <c r="UGI18" s="24"/>
      <c r="UGK18" s="25"/>
      <c r="UGL18" s="26"/>
      <c r="UGM18" s="27"/>
      <c r="UGN18" s="21"/>
      <c r="UGO18" s="22"/>
      <c r="UGP18" s="23"/>
      <c r="UGQ18" s="23"/>
      <c r="UGR18" s="24"/>
      <c r="UGT18" s="25"/>
      <c r="UGU18" s="26"/>
      <c r="UGV18" s="27"/>
      <c r="UGW18" s="21"/>
      <c r="UGX18" s="22"/>
      <c r="UGY18" s="23"/>
      <c r="UGZ18" s="23"/>
      <c r="UHA18" s="24"/>
      <c r="UHC18" s="25"/>
      <c r="UHD18" s="26"/>
      <c r="UHE18" s="27"/>
      <c r="UHF18" s="21"/>
      <c r="UHG18" s="22"/>
      <c r="UHH18" s="23"/>
      <c r="UHI18" s="23"/>
      <c r="UHJ18" s="24"/>
      <c r="UHL18" s="25"/>
      <c r="UHM18" s="26"/>
      <c r="UHN18" s="27"/>
      <c r="UHO18" s="21"/>
      <c r="UHP18" s="22"/>
      <c r="UHQ18" s="23"/>
      <c r="UHR18" s="23"/>
      <c r="UHS18" s="24"/>
      <c r="UHU18" s="25"/>
      <c r="UHV18" s="26"/>
      <c r="UHW18" s="27"/>
      <c r="UHX18" s="21"/>
      <c r="UHY18" s="22"/>
      <c r="UHZ18" s="23"/>
      <c r="UIA18" s="23"/>
      <c r="UIB18" s="24"/>
      <c r="UID18" s="25"/>
      <c r="UIE18" s="26"/>
      <c r="UIF18" s="27"/>
      <c r="UIG18" s="21"/>
      <c r="UIH18" s="22"/>
      <c r="UII18" s="23"/>
      <c r="UIJ18" s="23"/>
      <c r="UIK18" s="24"/>
      <c r="UIM18" s="25"/>
      <c r="UIN18" s="26"/>
      <c r="UIO18" s="27"/>
      <c r="UIP18" s="21"/>
      <c r="UIQ18" s="22"/>
      <c r="UIR18" s="23"/>
      <c r="UIS18" s="23"/>
      <c r="UIT18" s="24"/>
      <c r="UIV18" s="25"/>
      <c r="UIW18" s="26"/>
      <c r="UIX18" s="27"/>
      <c r="UIY18" s="21"/>
      <c r="UIZ18" s="22"/>
      <c r="UJA18" s="23"/>
      <c r="UJB18" s="23"/>
      <c r="UJC18" s="24"/>
      <c r="UJE18" s="25"/>
      <c r="UJF18" s="26"/>
      <c r="UJG18" s="27"/>
      <c r="UJH18" s="21"/>
      <c r="UJI18" s="22"/>
      <c r="UJJ18" s="23"/>
      <c r="UJK18" s="23"/>
      <c r="UJL18" s="24"/>
      <c r="UJN18" s="25"/>
      <c r="UJO18" s="26"/>
      <c r="UJP18" s="27"/>
      <c r="UJQ18" s="21"/>
      <c r="UJR18" s="22"/>
      <c r="UJS18" s="23"/>
      <c r="UJT18" s="23"/>
      <c r="UJU18" s="24"/>
      <c r="UJW18" s="25"/>
      <c r="UJX18" s="26"/>
      <c r="UJY18" s="27"/>
      <c r="UJZ18" s="21"/>
      <c r="UKA18" s="22"/>
      <c r="UKB18" s="23"/>
      <c r="UKC18" s="23"/>
      <c r="UKD18" s="24"/>
      <c r="UKF18" s="25"/>
      <c r="UKG18" s="26"/>
      <c r="UKH18" s="27"/>
      <c r="UKI18" s="21"/>
      <c r="UKJ18" s="22"/>
      <c r="UKK18" s="23"/>
      <c r="UKL18" s="23"/>
      <c r="UKM18" s="24"/>
      <c r="UKO18" s="25"/>
      <c r="UKP18" s="26"/>
      <c r="UKQ18" s="27"/>
      <c r="UKR18" s="21"/>
      <c r="UKS18" s="22"/>
      <c r="UKT18" s="23"/>
      <c r="UKU18" s="23"/>
      <c r="UKV18" s="24"/>
      <c r="UKX18" s="25"/>
      <c r="UKY18" s="26"/>
      <c r="UKZ18" s="27"/>
      <c r="ULA18" s="21"/>
      <c r="ULB18" s="22"/>
      <c r="ULC18" s="23"/>
      <c r="ULD18" s="23"/>
      <c r="ULE18" s="24"/>
      <c r="ULG18" s="25"/>
      <c r="ULH18" s="26"/>
      <c r="ULI18" s="27"/>
      <c r="ULJ18" s="21"/>
      <c r="ULK18" s="22"/>
      <c r="ULL18" s="23"/>
      <c r="ULM18" s="23"/>
      <c r="ULN18" s="24"/>
      <c r="ULP18" s="25"/>
      <c r="ULQ18" s="26"/>
      <c r="ULR18" s="27"/>
      <c r="ULS18" s="21"/>
      <c r="ULT18" s="22"/>
      <c r="ULU18" s="23"/>
      <c r="ULV18" s="23"/>
      <c r="ULW18" s="24"/>
      <c r="ULY18" s="25"/>
      <c r="ULZ18" s="26"/>
      <c r="UMA18" s="27"/>
      <c r="UMB18" s="21"/>
      <c r="UMC18" s="22"/>
      <c r="UMD18" s="23"/>
      <c r="UME18" s="23"/>
      <c r="UMF18" s="24"/>
      <c r="UMH18" s="25"/>
      <c r="UMI18" s="26"/>
      <c r="UMJ18" s="27"/>
      <c r="UMK18" s="21"/>
      <c r="UML18" s="22"/>
      <c r="UMM18" s="23"/>
      <c r="UMN18" s="23"/>
      <c r="UMO18" s="24"/>
      <c r="UMQ18" s="25"/>
      <c r="UMR18" s="26"/>
      <c r="UMS18" s="27"/>
      <c r="UMT18" s="21"/>
      <c r="UMU18" s="22"/>
      <c r="UMV18" s="23"/>
      <c r="UMW18" s="23"/>
      <c r="UMX18" s="24"/>
      <c r="UMZ18" s="25"/>
      <c r="UNA18" s="26"/>
      <c r="UNB18" s="27"/>
      <c r="UNC18" s="21"/>
      <c r="UND18" s="22"/>
      <c r="UNE18" s="23"/>
      <c r="UNF18" s="23"/>
      <c r="UNG18" s="24"/>
      <c r="UNI18" s="25"/>
      <c r="UNJ18" s="26"/>
      <c r="UNK18" s="27"/>
      <c r="UNL18" s="21"/>
      <c r="UNM18" s="22"/>
      <c r="UNN18" s="23"/>
      <c r="UNO18" s="23"/>
      <c r="UNP18" s="24"/>
      <c r="UNR18" s="25"/>
      <c r="UNS18" s="26"/>
      <c r="UNT18" s="27"/>
      <c r="UNU18" s="21"/>
      <c r="UNV18" s="22"/>
      <c r="UNW18" s="23"/>
      <c r="UNX18" s="23"/>
      <c r="UNY18" s="24"/>
      <c r="UOA18" s="25"/>
      <c r="UOB18" s="26"/>
      <c r="UOC18" s="27"/>
      <c r="UOD18" s="21"/>
      <c r="UOE18" s="22"/>
      <c r="UOF18" s="23"/>
      <c r="UOG18" s="23"/>
      <c r="UOH18" s="24"/>
      <c r="UOJ18" s="25"/>
      <c r="UOK18" s="26"/>
      <c r="UOL18" s="27"/>
      <c r="UOM18" s="21"/>
      <c r="UON18" s="22"/>
      <c r="UOO18" s="23"/>
      <c r="UOP18" s="23"/>
      <c r="UOQ18" s="24"/>
      <c r="UOS18" s="25"/>
      <c r="UOT18" s="26"/>
      <c r="UOU18" s="27"/>
      <c r="UOV18" s="21"/>
      <c r="UOW18" s="22"/>
      <c r="UOX18" s="23"/>
      <c r="UOY18" s="23"/>
      <c r="UOZ18" s="24"/>
      <c r="UPB18" s="25"/>
      <c r="UPC18" s="26"/>
      <c r="UPD18" s="27"/>
      <c r="UPE18" s="21"/>
      <c r="UPF18" s="22"/>
      <c r="UPG18" s="23"/>
      <c r="UPH18" s="23"/>
      <c r="UPI18" s="24"/>
      <c r="UPK18" s="25"/>
      <c r="UPL18" s="26"/>
      <c r="UPM18" s="27"/>
      <c r="UPN18" s="21"/>
      <c r="UPO18" s="22"/>
      <c r="UPP18" s="23"/>
      <c r="UPQ18" s="23"/>
      <c r="UPR18" s="24"/>
      <c r="UPT18" s="25"/>
      <c r="UPU18" s="26"/>
      <c r="UPV18" s="27"/>
      <c r="UPW18" s="21"/>
      <c r="UPX18" s="22"/>
      <c r="UPY18" s="23"/>
      <c r="UPZ18" s="23"/>
      <c r="UQA18" s="24"/>
      <c r="UQC18" s="25"/>
      <c r="UQD18" s="26"/>
      <c r="UQE18" s="27"/>
      <c r="UQF18" s="21"/>
      <c r="UQG18" s="22"/>
      <c r="UQH18" s="23"/>
      <c r="UQI18" s="23"/>
      <c r="UQJ18" s="24"/>
      <c r="UQL18" s="25"/>
      <c r="UQM18" s="26"/>
      <c r="UQN18" s="27"/>
      <c r="UQO18" s="21"/>
      <c r="UQP18" s="22"/>
      <c r="UQQ18" s="23"/>
      <c r="UQR18" s="23"/>
      <c r="UQS18" s="24"/>
      <c r="UQU18" s="25"/>
      <c r="UQV18" s="26"/>
      <c r="UQW18" s="27"/>
      <c r="UQX18" s="21"/>
      <c r="UQY18" s="22"/>
      <c r="UQZ18" s="23"/>
      <c r="URA18" s="23"/>
      <c r="URB18" s="24"/>
      <c r="URD18" s="25"/>
      <c r="URE18" s="26"/>
      <c r="URF18" s="27"/>
      <c r="URG18" s="21"/>
      <c r="URH18" s="22"/>
      <c r="URI18" s="23"/>
      <c r="URJ18" s="23"/>
      <c r="URK18" s="24"/>
      <c r="URM18" s="25"/>
      <c r="URN18" s="26"/>
      <c r="URO18" s="27"/>
      <c r="URP18" s="21"/>
      <c r="URQ18" s="22"/>
      <c r="URR18" s="23"/>
      <c r="URS18" s="23"/>
      <c r="URT18" s="24"/>
      <c r="URV18" s="25"/>
      <c r="URW18" s="26"/>
      <c r="URX18" s="27"/>
      <c r="URY18" s="21"/>
      <c r="URZ18" s="22"/>
      <c r="USA18" s="23"/>
      <c r="USB18" s="23"/>
      <c r="USC18" s="24"/>
      <c r="USE18" s="25"/>
      <c r="USF18" s="26"/>
      <c r="USG18" s="27"/>
      <c r="USH18" s="21"/>
      <c r="USI18" s="22"/>
      <c r="USJ18" s="23"/>
      <c r="USK18" s="23"/>
      <c r="USL18" s="24"/>
      <c r="USN18" s="25"/>
      <c r="USO18" s="26"/>
      <c r="USP18" s="27"/>
      <c r="USQ18" s="21"/>
      <c r="USR18" s="22"/>
      <c r="USS18" s="23"/>
      <c r="UST18" s="23"/>
      <c r="USU18" s="24"/>
      <c r="USW18" s="25"/>
      <c r="USX18" s="26"/>
      <c r="USY18" s="27"/>
      <c r="USZ18" s="21"/>
      <c r="UTA18" s="22"/>
      <c r="UTB18" s="23"/>
      <c r="UTC18" s="23"/>
      <c r="UTD18" s="24"/>
      <c r="UTF18" s="25"/>
      <c r="UTG18" s="26"/>
      <c r="UTH18" s="27"/>
      <c r="UTI18" s="21"/>
      <c r="UTJ18" s="22"/>
      <c r="UTK18" s="23"/>
      <c r="UTL18" s="23"/>
      <c r="UTM18" s="24"/>
      <c r="UTO18" s="25"/>
      <c r="UTP18" s="26"/>
      <c r="UTQ18" s="27"/>
      <c r="UTR18" s="21"/>
      <c r="UTS18" s="22"/>
      <c r="UTT18" s="23"/>
      <c r="UTU18" s="23"/>
      <c r="UTV18" s="24"/>
      <c r="UTX18" s="25"/>
      <c r="UTY18" s="26"/>
      <c r="UTZ18" s="27"/>
      <c r="UUA18" s="21"/>
      <c r="UUB18" s="22"/>
      <c r="UUC18" s="23"/>
      <c r="UUD18" s="23"/>
      <c r="UUE18" s="24"/>
      <c r="UUG18" s="25"/>
      <c r="UUH18" s="26"/>
      <c r="UUI18" s="27"/>
      <c r="UUJ18" s="21"/>
      <c r="UUK18" s="22"/>
      <c r="UUL18" s="23"/>
      <c r="UUM18" s="23"/>
      <c r="UUN18" s="24"/>
      <c r="UUP18" s="25"/>
      <c r="UUQ18" s="26"/>
      <c r="UUR18" s="27"/>
      <c r="UUS18" s="21"/>
      <c r="UUT18" s="22"/>
      <c r="UUU18" s="23"/>
      <c r="UUV18" s="23"/>
      <c r="UUW18" s="24"/>
      <c r="UUY18" s="25"/>
      <c r="UUZ18" s="26"/>
      <c r="UVA18" s="27"/>
      <c r="UVB18" s="21"/>
      <c r="UVC18" s="22"/>
      <c r="UVD18" s="23"/>
      <c r="UVE18" s="23"/>
      <c r="UVF18" s="24"/>
      <c r="UVH18" s="25"/>
      <c r="UVI18" s="26"/>
      <c r="UVJ18" s="27"/>
      <c r="UVK18" s="21"/>
      <c r="UVL18" s="22"/>
      <c r="UVM18" s="23"/>
      <c r="UVN18" s="23"/>
      <c r="UVO18" s="24"/>
      <c r="UVQ18" s="25"/>
      <c r="UVR18" s="26"/>
      <c r="UVS18" s="27"/>
      <c r="UVT18" s="21"/>
      <c r="UVU18" s="22"/>
      <c r="UVV18" s="23"/>
      <c r="UVW18" s="23"/>
      <c r="UVX18" s="24"/>
      <c r="UVZ18" s="25"/>
      <c r="UWA18" s="26"/>
      <c r="UWB18" s="27"/>
      <c r="UWC18" s="21"/>
      <c r="UWD18" s="22"/>
      <c r="UWE18" s="23"/>
      <c r="UWF18" s="23"/>
      <c r="UWG18" s="24"/>
      <c r="UWI18" s="25"/>
      <c r="UWJ18" s="26"/>
      <c r="UWK18" s="27"/>
      <c r="UWL18" s="21"/>
      <c r="UWM18" s="22"/>
      <c r="UWN18" s="23"/>
      <c r="UWO18" s="23"/>
      <c r="UWP18" s="24"/>
      <c r="UWR18" s="25"/>
      <c r="UWS18" s="26"/>
      <c r="UWT18" s="27"/>
      <c r="UWU18" s="21"/>
      <c r="UWV18" s="22"/>
      <c r="UWW18" s="23"/>
      <c r="UWX18" s="23"/>
      <c r="UWY18" s="24"/>
      <c r="UXA18" s="25"/>
      <c r="UXB18" s="26"/>
      <c r="UXC18" s="27"/>
      <c r="UXD18" s="21"/>
      <c r="UXE18" s="22"/>
      <c r="UXF18" s="23"/>
      <c r="UXG18" s="23"/>
      <c r="UXH18" s="24"/>
      <c r="UXJ18" s="25"/>
      <c r="UXK18" s="26"/>
      <c r="UXL18" s="27"/>
      <c r="UXM18" s="21"/>
      <c r="UXN18" s="22"/>
      <c r="UXO18" s="23"/>
      <c r="UXP18" s="23"/>
      <c r="UXQ18" s="24"/>
      <c r="UXS18" s="25"/>
      <c r="UXT18" s="26"/>
      <c r="UXU18" s="27"/>
      <c r="UXV18" s="21"/>
      <c r="UXW18" s="22"/>
      <c r="UXX18" s="23"/>
      <c r="UXY18" s="23"/>
      <c r="UXZ18" s="24"/>
      <c r="UYB18" s="25"/>
      <c r="UYC18" s="26"/>
      <c r="UYD18" s="27"/>
      <c r="UYE18" s="21"/>
      <c r="UYF18" s="22"/>
      <c r="UYG18" s="23"/>
      <c r="UYH18" s="23"/>
      <c r="UYI18" s="24"/>
      <c r="UYK18" s="25"/>
      <c r="UYL18" s="26"/>
      <c r="UYM18" s="27"/>
      <c r="UYN18" s="21"/>
      <c r="UYO18" s="22"/>
      <c r="UYP18" s="23"/>
      <c r="UYQ18" s="23"/>
      <c r="UYR18" s="24"/>
      <c r="UYT18" s="25"/>
      <c r="UYU18" s="26"/>
      <c r="UYV18" s="27"/>
      <c r="UYW18" s="21"/>
      <c r="UYX18" s="22"/>
      <c r="UYY18" s="23"/>
      <c r="UYZ18" s="23"/>
      <c r="UZA18" s="24"/>
      <c r="UZC18" s="25"/>
      <c r="UZD18" s="26"/>
      <c r="UZE18" s="27"/>
      <c r="UZF18" s="21"/>
      <c r="UZG18" s="22"/>
      <c r="UZH18" s="23"/>
      <c r="UZI18" s="23"/>
      <c r="UZJ18" s="24"/>
      <c r="UZL18" s="25"/>
      <c r="UZM18" s="26"/>
      <c r="UZN18" s="27"/>
      <c r="UZO18" s="21"/>
      <c r="UZP18" s="22"/>
      <c r="UZQ18" s="23"/>
      <c r="UZR18" s="23"/>
      <c r="UZS18" s="24"/>
      <c r="UZU18" s="25"/>
      <c r="UZV18" s="26"/>
      <c r="UZW18" s="27"/>
      <c r="UZX18" s="21"/>
      <c r="UZY18" s="22"/>
      <c r="UZZ18" s="23"/>
      <c r="VAA18" s="23"/>
      <c r="VAB18" s="24"/>
      <c r="VAD18" s="25"/>
      <c r="VAE18" s="26"/>
      <c r="VAF18" s="27"/>
      <c r="VAG18" s="21"/>
      <c r="VAH18" s="22"/>
      <c r="VAI18" s="23"/>
      <c r="VAJ18" s="23"/>
      <c r="VAK18" s="24"/>
      <c r="VAM18" s="25"/>
      <c r="VAN18" s="26"/>
      <c r="VAO18" s="27"/>
      <c r="VAP18" s="21"/>
      <c r="VAQ18" s="22"/>
      <c r="VAR18" s="23"/>
      <c r="VAS18" s="23"/>
      <c r="VAT18" s="24"/>
      <c r="VAV18" s="25"/>
      <c r="VAW18" s="26"/>
      <c r="VAX18" s="27"/>
      <c r="VAY18" s="21"/>
      <c r="VAZ18" s="22"/>
      <c r="VBA18" s="23"/>
      <c r="VBB18" s="23"/>
      <c r="VBC18" s="24"/>
      <c r="VBE18" s="25"/>
      <c r="VBF18" s="26"/>
      <c r="VBG18" s="27"/>
      <c r="VBH18" s="21"/>
      <c r="VBI18" s="22"/>
      <c r="VBJ18" s="23"/>
      <c r="VBK18" s="23"/>
      <c r="VBL18" s="24"/>
      <c r="VBN18" s="25"/>
      <c r="VBO18" s="26"/>
      <c r="VBP18" s="27"/>
      <c r="VBQ18" s="21"/>
      <c r="VBR18" s="22"/>
      <c r="VBS18" s="23"/>
      <c r="VBT18" s="23"/>
      <c r="VBU18" s="24"/>
      <c r="VBW18" s="25"/>
      <c r="VBX18" s="26"/>
      <c r="VBY18" s="27"/>
      <c r="VBZ18" s="21"/>
      <c r="VCA18" s="22"/>
      <c r="VCB18" s="23"/>
      <c r="VCC18" s="23"/>
      <c r="VCD18" s="24"/>
      <c r="VCF18" s="25"/>
      <c r="VCG18" s="26"/>
      <c r="VCH18" s="27"/>
      <c r="VCI18" s="21"/>
      <c r="VCJ18" s="22"/>
      <c r="VCK18" s="23"/>
      <c r="VCL18" s="23"/>
      <c r="VCM18" s="24"/>
      <c r="VCO18" s="25"/>
      <c r="VCP18" s="26"/>
      <c r="VCQ18" s="27"/>
      <c r="VCR18" s="21"/>
      <c r="VCS18" s="22"/>
      <c r="VCT18" s="23"/>
      <c r="VCU18" s="23"/>
      <c r="VCV18" s="24"/>
      <c r="VCX18" s="25"/>
      <c r="VCY18" s="26"/>
      <c r="VCZ18" s="27"/>
      <c r="VDA18" s="21"/>
      <c r="VDB18" s="22"/>
      <c r="VDC18" s="23"/>
      <c r="VDD18" s="23"/>
      <c r="VDE18" s="24"/>
      <c r="VDG18" s="25"/>
      <c r="VDH18" s="26"/>
      <c r="VDI18" s="27"/>
      <c r="VDJ18" s="21"/>
      <c r="VDK18" s="22"/>
      <c r="VDL18" s="23"/>
      <c r="VDM18" s="23"/>
      <c r="VDN18" s="24"/>
      <c r="VDP18" s="25"/>
      <c r="VDQ18" s="26"/>
      <c r="VDR18" s="27"/>
      <c r="VDS18" s="21"/>
      <c r="VDT18" s="22"/>
      <c r="VDU18" s="23"/>
      <c r="VDV18" s="23"/>
      <c r="VDW18" s="24"/>
      <c r="VDY18" s="25"/>
      <c r="VDZ18" s="26"/>
      <c r="VEA18" s="27"/>
      <c r="VEB18" s="21"/>
      <c r="VEC18" s="22"/>
      <c r="VED18" s="23"/>
      <c r="VEE18" s="23"/>
      <c r="VEF18" s="24"/>
      <c r="VEH18" s="25"/>
      <c r="VEI18" s="26"/>
      <c r="VEJ18" s="27"/>
      <c r="VEK18" s="21"/>
      <c r="VEL18" s="22"/>
      <c r="VEM18" s="23"/>
      <c r="VEN18" s="23"/>
      <c r="VEO18" s="24"/>
      <c r="VEQ18" s="25"/>
      <c r="VER18" s="26"/>
      <c r="VES18" s="27"/>
      <c r="VET18" s="21"/>
      <c r="VEU18" s="22"/>
      <c r="VEV18" s="23"/>
      <c r="VEW18" s="23"/>
      <c r="VEX18" s="24"/>
      <c r="VEZ18" s="25"/>
      <c r="VFA18" s="26"/>
      <c r="VFB18" s="27"/>
      <c r="VFC18" s="21"/>
      <c r="VFD18" s="22"/>
      <c r="VFE18" s="23"/>
      <c r="VFF18" s="23"/>
      <c r="VFG18" s="24"/>
      <c r="VFI18" s="25"/>
      <c r="VFJ18" s="26"/>
      <c r="VFK18" s="27"/>
      <c r="VFL18" s="21"/>
      <c r="VFM18" s="22"/>
      <c r="VFN18" s="23"/>
      <c r="VFO18" s="23"/>
      <c r="VFP18" s="24"/>
      <c r="VFR18" s="25"/>
      <c r="VFS18" s="26"/>
      <c r="VFT18" s="27"/>
      <c r="VFU18" s="21"/>
      <c r="VFV18" s="22"/>
      <c r="VFW18" s="23"/>
      <c r="VFX18" s="23"/>
      <c r="VFY18" s="24"/>
      <c r="VGA18" s="25"/>
      <c r="VGB18" s="26"/>
      <c r="VGC18" s="27"/>
      <c r="VGD18" s="21"/>
      <c r="VGE18" s="22"/>
      <c r="VGF18" s="23"/>
      <c r="VGG18" s="23"/>
      <c r="VGH18" s="24"/>
      <c r="VGJ18" s="25"/>
      <c r="VGK18" s="26"/>
      <c r="VGL18" s="27"/>
      <c r="VGM18" s="21"/>
      <c r="VGN18" s="22"/>
      <c r="VGO18" s="23"/>
      <c r="VGP18" s="23"/>
      <c r="VGQ18" s="24"/>
      <c r="VGS18" s="25"/>
      <c r="VGT18" s="26"/>
      <c r="VGU18" s="27"/>
      <c r="VGV18" s="21"/>
      <c r="VGW18" s="22"/>
      <c r="VGX18" s="23"/>
      <c r="VGY18" s="23"/>
      <c r="VGZ18" s="24"/>
      <c r="VHB18" s="25"/>
      <c r="VHC18" s="26"/>
      <c r="VHD18" s="27"/>
      <c r="VHE18" s="21"/>
      <c r="VHF18" s="22"/>
      <c r="VHG18" s="23"/>
      <c r="VHH18" s="23"/>
      <c r="VHI18" s="24"/>
      <c r="VHK18" s="25"/>
      <c r="VHL18" s="26"/>
      <c r="VHM18" s="27"/>
      <c r="VHN18" s="21"/>
      <c r="VHO18" s="22"/>
      <c r="VHP18" s="23"/>
      <c r="VHQ18" s="23"/>
      <c r="VHR18" s="24"/>
      <c r="VHT18" s="25"/>
      <c r="VHU18" s="26"/>
      <c r="VHV18" s="27"/>
      <c r="VHW18" s="21"/>
      <c r="VHX18" s="22"/>
      <c r="VHY18" s="23"/>
      <c r="VHZ18" s="23"/>
      <c r="VIA18" s="24"/>
      <c r="VIC18" s="25"/>
      <c r="VID18" s="26"/>
      <c r="VIE18" s="27"/>
      <c r="VIF18" s="21"/>
      <c r="VIG18" s="22"/>
      <c r="VIH18" s="23"/>
      <c r="VII18" s="23"/>
      <c r="VIJ18" s="24"/>
      <c r="VIL18" s="25"/>
      <c r="VIM18" s="26"/>
      <c r="VIN18" s="27"/>
      <c r="VIO18" s="21"/>
      <c r="VIP18" s="22"/>
      <c r="VIQ18" s="23"/>
      <c r="VIR18" s="23"/>
      <c r="VIS18" s="24"/>
      <c r="VIU18" s="25"/>
      <c r="VIV18" s="26"/>
      <c r="VIW18" s="27"/>
      <c r="VIX18" s="21"/>
      <c r="VIY18" s="22"/>
      <c r="VIZ18" s="23"/>
      <c r="VJA18" s="23"/>
      <c r="VJB18" s="24"/>
      <c r="VJD18" s="25"/>
      <c r="VJE18" s="26"/>
      <c r="VJF18" s="27"/>
      <c r="VJG18" s="21"/>
      <c r="VJH18" s="22"/>
      <c r="VJI18" s="23"/>
      <c r="VJJ18" s="23"/>
      <c r="VJK18" s="24"/>
      <c r="VJM18" s="25"/>
      <c r="VJN18" s="26"/>
      <c r="VJO18" s="27"/>
      <c r="VJP18" s="21"/>
      <c r="VJQ18" s="22"/>
      <c r="VJR18" s="23"/>
      <c r="VJS18" s="23"/>
      <c r="VJT18" s="24"/>
      <c r="VJV18" s="25"/>
      <c r="VJW18" s="26"/>
      <c r="VJX18" s="27"/>
      <c r="VJY18" s="21"/>
      <c r="VJZ18" s="22"/>
      <c r="VKA18" s="23"/>
      <c r="VKB18" s="23"/>
      <c r="VKC18" s="24"/>
      <c r="VKE18" s="25"/>
      <c r="VKF18" s="26"/>
      <c r="VKG18" s="27"/>
      <c r="VKH18" s="21"/>
      <c r="VKI18" s="22"/>
      <c r="VKJ18" s="23"/>
      <c r="VKK18" s="23"/>
      <c r="VKL18" s="24"/>
      <c r="VKN18" s="25"/>
      <c r="VKO18" s="26"/>
      <c r="VKP18" s="27"/>
      <c r="VKQ18" s="21"/>
      <c r="VKR18" s="22"/>
      <c r="VKS18" s="23"/>
      <c r="VKT18" s="23"/>
      <c r="VKU18" s="24"/>
      <c r="VKW18" s="25"/>
      <c r="VKX18" s="26"/>
      <c r="VKY18" s="27"/>
      <c r="VKZ18" s="21"/>
      <c r="VLA18" s="22"/>
      <c r="VLB18" s="23"/>
      <c r="VLC18" s="23"/>
      <c r="VLD18" s="24"/>
      <c r="VLF18" s="25"/>
      <c r="VLG18" s="26"/>
      <c r="VLH18" s="27"/>
      <c r="VLI18" s="21"/>
      <c r="VLJ18" s="22"/>
      <c r="VLK18" s="23"/>
      <c r="VLL18" s="23"/>
      <c r="VLM18" s="24"/>
      <c r="VLO18" s="25"/>
      <c r="VLP18" s="26"/>
      <c r="VLQ18" s="27"/>
      <c r="VLR18" s="21"/>
      <c r="VLS18" s="22"/>
      <c r="VLT18" s="23"/>
      <c r="VLU18" s="23"/>
      <c r="VLV18" s="24"/>
      <c r="VLX18" s="25"/>
      <c r="VLY18" s="26"/>
      <c r="VLZ18" s="27"/>
      <c r="VMA18" s="21"/>
      <c r="VMB18" s="22"/>
      <c r="VMC18" s="23"/>
      <c r="VMD18" s="23"/>
      <c r="VME18" s="24"/>
      <c r="VMG18" s="25"/>
      <c r="VMH18" s="26"/>
      <c r="VMI18" s="27"/>
      <c r="VMJ18" s="21"/>
      <c r="VMK18" s="22"/>
      <c r="VML18" s="23"/>
      <c r="VMM18" s="23"/>
      <c r="VMN18" s="24"/>
      <c r="VMP18" s="25"/>
      <c r="VMQ18" s="26"/>
      <c r="VMR18" s="27"/>
      <c r="VMS18" s="21"/>
      <c r="VMT18" s="22"/>
      <c r="VMU18" s="23"/>
      <c r="VMV18" s="23"/>
      <c r="VMW18" s="24"/>
      <c r="VMY18" s="25"/>
      <c r="VMZ18" s="26"/>
      <c r="VNA18" s="27"/>
      <c r="VNB18" s="21"/>
      <c r="VNC18" s="22"/>
      <c r="VND18" s="23"/>
      <c r="VNE18" s="23"/>
      <c r="VNF18" s="24"/>
      <c r="VNH18" s="25"/>
      <c r="VNI18" s="26"/>
      <c r="VNJ18" s="27"/>
      <c r="VNK18" s="21"/>
      <c r="VNL18" s="22"/>
      <c r="VNM18" s="23"/>
      <c r="VNN18" s="23"/>
      <c r="VNO18" s="24"/>
      <c r="VNQ18" s="25"/>
      <c r="VNR18" s="26"/>
      <c r="VNS18" s="27"/>
      <c r="VNT18" s="21"/>
      <c r="VNU18" s="22"/>
      <c r="VNV18" s="23"/>
      <c r="VNW18" s="23"/>
      <c r="VNX18" s="24"/>
      <c r="VNZ18" s="25"/>
      <c r="VOA18" s="26"/>
      <c r="VOB18" s="27"/>
      <c r="VOC18" s="21"/>
      <c r="VOD18" s="22"/>
      <c r="VOE18" s="23"/>
      <c r="VOF18" s="23"/>
      <c r="VOG18" s="24"/>
      <c r="VOI18" s="25"/>
      <c r="VOJ18" s="26"/>
      <c r="VOK18" s="27"/>
      <c r="VOL18" s="21"/>
      <c r="VOM18" s="22"/>
      <c r="VON18" s="23"/>
      <c r="VOO18" s="23"/>
      <c r="VOP18" s="24"/>
      <c r="VOR18" s="25"/>
      <c r="VOS18" s="26"/>
      <c r="VOT18" s="27"/>
      <c r="VOU18" s="21"/>
      <c r="VOV18" s="22"/>
      <c r="VOW18" s="23"/>
      <c r="VOX18" s="23"/>
      <c r="VOY18" s="24"/>
      <c r="VPA18" s="25"/>
      <c r="VPB18" s="26"/>
      <c r="VPC18" s="27"/>
      <c r="VPD18" s="21"/>
      <c r="VPE18" s="22"/>
      <c r="VPF18" s="23"/>
      <c r="VPG18" s="23"/>
      <c r="VPH18" s="24"/>
      <c r="VPJ18" s="25"/>
      <c r="VPK18" s="26"/>
      <c r="VPL18" s="27"/>
      <c r="VPM18" s="21"/>
      <c r="VPN18" s="22"/>
      <c r="VPO18" s="23"/>
      <c r="VPP18" s="23"/>
      <c r="VPQ18" s="24"/>
      <c r="VPS18" s="25"/>
      <c r="VPT18" s="26"/>
      <c r="VPU18" s="27"/>
      <c r="VPV18" s="21"/>
      <c r="VPW18" s="22"/>
      <c r="VPX18" s="23"/>
      <c r="VPY18" s="23"/>
      <c r="VPZ18" s="24"/>
      <c r="VQB18" s="25"/>
      <c r="VQC18" s="26"/>
      <c r="VQD18" s="27"/>
      <c r="VQE18" s="21"/>
      <c r="VQF18" s="22"/>
      <c r="VQG18" s="23"/>
      <c r="VQH18" s="23"/>
      <c r="VQI18" s="24"/>
      <c r="VQK18" s="25"/>
      <c r="VQL18" s="26"/>
      <c r="VQM18" s="27"/>
      <c r="VQN18" s="21"/>
      <c r="VQO18" s="22"/>
      <c r="VQP18" s="23"/>
      <c r="VQQ18" s="23"/>
      <c r="VQR18" s="24"/>
      <c r="VQT18" s="25"/>
      <c r="VQU18" s="26"/>
      <c r="VQV18" s="27"/>
      <c r="VQW18" s="21"/>
      <c r="VQX18" s="22"/>
      <c r="VQY18" s="23"/>
      <c r="VQZ18" s="23"/>
      <c r="VRA18" s="24"/>
      <c r="VRC18" s="25"/>
      <c r="VRD18" s="26"/>
      <c r="VRE18" s="27"/>
      <c r="VRF18" s="21"/>
      <c r="VRG18" s="22"/>
      <c r="VRH18" s="23"/>
      <c r="VRI18" s="23"/>
      <c r="VRJ18" s="24"/>
      <c r="VRL18" s="25"/>
      <c r="VRM18" s="26"/>
      <c r="VRN18" s="27"/>
      <c r="VRO18" s="21"/>
      <c r="VRP18" s="22"/>
      <c r="VRQ18" s="23"/>
      <c r="VRR18" s="23"/>
      <c r="VRS18" s="24"/>
      <c r="VRU18" s="25"/>
      <c r="VRV18" s="26"/>
      <c r="VRW18" s="27"/>
      <c r="VRX18" s="21"/>
      <c r="VRY18" s="22"/>
      <c r="VRZ18" s="23"/>
      <c r="VSA18" s="23"/>
      <c r="VSB18" s="24"/>
      <c r="VSD18" s="25"/>
      <c r="VSE18" s="26"/>
      <c r="VSF18" s="27"/>
      <c r="VSG18" s="21"/>
      <c r="VSH18" s="22"/>
      <c r="VSI18" s="23"/>
      <c r="VSJ18" s="23"/>
      <c r="VSK18" s="24"/>
      <c r="VSM18" s="25"/>
      <c r="VSN18" s="26"/>
      <c r="VSO18" s="27"/>
      <c r="VSP18" s="21"/>
      <c r="VSQ18" s="22"/>
      <c r="VSR18" s="23"/>
      <c r="VSS18" s="23"/>
      <c r="VST18" s="24"/>
      <c r="VSV18" s="25"/>
      <c r="VSW18" s="26"/>
      <c r="VSX18" s="27"/>
      <c r="VSY18" s="21"/>
      <c r="VSZ18" s="22"/>
      <c r="VTA18" s="23"/>
      <c r="VTB18" s="23"/>
      <c r="VTC18" s="24"/>
      <c r="VTE18" s="25"/>
      <c r="VTF18" s="26"/>
      <c r="VTG18" s="27"/>
      <c r="VTH18" s="21"/>
      <c r="VTI18" s="22"/>
      <c r="VTJ18" s="23"/>
      <c r="VTK18" s="23"/>
      <c r="VTL18" s="24"/>
      <c r="VTN18" s="25"/>
      <c r="VTO18" s="26"/>
      <c r="VTP18" s="27"/>
      <c r="VTQ18" s="21"/>
      <c r="VTR18" s="22"/>
      <c r="VTS18" s="23"/>
      <c r="VTT18" s="23"/>
      <c r="VTU18" s="24"/>
      <c r="VTW18" s="25"/>
      <c r="VTX18" s="26"/>
      <c r="VTY18" s="27"/>
      <c r="VTZ18" s="21"/>
      <c r="VUA18" s="22"/>
      <c r="VUB18" s="23"/>
      <c r="VUC18" s="23"/>
      <c r="VUD18" s="24"/>
      <c r="VUF18" s="25"/>
      <c r="VUG18" s="26"/>
      <c r="VUH18" s="27"/>
      <c r="VUI18" s="21"/>
      <c r="VUJ18" s="22"/>
      <c r="VUK18" s="23"/>
      <c r="VUL18" s="23"/>
      <c r="VUM18" s="24"/>
      <c r="VUO18" s="25"/>
      <c r="VUP18" s="26"/>
      <c r="VUQ18" s="27"/>
      <c r="VUR18" s="21"/>
      <c r="VUS18" s="22"/>
      <c r="VUT18" s="23"/>
      <c r="VUU18" s="23"/>
      <c r="VUV18" s="24"/>
      <c r="VUX18" s="25"/>
      <c r="VUY18" s="26"/>
      <c r="VUZ18" s="27"/>
      <c r="VVA18" s="21"/>
      <c r="VVB18" s="22"/>
      <c r="VVC18" s="23"/>
      <c r="VVD18" s="23"/>
      <c r="VVE18" s="24"/>
      <c r="VVG18" s="25"/>
      <c r="VVH18" s="26"/>
      <c r="VVI18" s="27"/>
      <c r="VVJ18" s="21"/>
      <c r="VVK18" s="22"/>
      <c r="VVL18" s="23"/>
      <c r="VVM18" s="23"/>
      <c r="VVN18" s="24"/>
      <c r="VVP18" s="25"/>
      <c r="VVQ18" s="26"/>
      <c r="VVR18" s="27"/>
      <c r="VVS18" s="21"/>
      <c r="VVT18" s="22"/>
      <c r="VVU18" s="23"/>
      <c r="VVV18" s="23"/>
      <c r="VVW18" s="24"/>
      <c r="VVY18" s="25"/>
      <c r="VVZ18" s="26"/>
      <c r="VWA18" s="27"/>
      <c r="VWB18" s="21"/>
      <c r="VWC18" s="22"/>
      <c r="VWD18" s="23"/>
      <c r="VWE18" s="23"/>
      <c r="VWF18" s="24"/>
      <c r="VWH18" s="25"/>
      <c r="VWI18" s="26"/>
      <c r="VWJ18" s="27"/>
      <c r="VWK18" s="21"/>
      <c r="VWL18" s="22"/>
      <c r="VWM18" s="23"/>
      <c r="VWN18" s="23"/>
      <c r="VWO18" s="24"/>
      <c r="VWQ18" s="25"/>
      <c r="VWR18" s="26"/>
      <c r="VWS18" s="27"/>
      <c r="VWT18" s="21"/>
      <c r="VWU18" s="22"/>
      <c r="VWV18" s="23"/>
      <c r="VWW18" s="23"/>
      <c r="VWX18" s="24"/>
      <c r="VWZ18" s="25"/>
      <c r="VXA18" s="26"/>
      <c r="VXB18" s="27"/>
      <c r="VXC18" s="21"/>
      <c r="VXD18" s="22"/>
      <c r="VXE18" s="23"/>
      <c r="VXF18" s="23"/>
      <c r="VXG18" s="24"/>
      <c r="VXI18" s="25"/>
      <c r="VXJ18" s="26"/>
      <c r="VXK18" s="27"/>
      <c r="VXL18" s="21"/>
      <c r="VXM18" s="22"/>
      <c r="VXN18" s="23"/>
      <c r="VXO18" s="23"/>
      <c r="VXP18" s="24"/>
      <c r="VXR18" s="25"/>
      <c r="VXS18" s="26"/>
      <c r="VXT18" s="27"/>
      <c r="VXU18" s="21"/>
      <c r="VXV18" s="22"/>
      <c r="VXW18" s="23"/>
      <c r="VXX18" s="23"/>
      <c r="VXY18" s="24"/>
      <c r="VYA18" s="25"/>
      <c r="VYB18" s="26"/>
      <c r="VYC18" s="27"/>
      <c r="VYD18" s="21"/>
      <c r="VYE18" s="22"/>
      <c r="VYF18" s="23"/>
      <c r="VYG18" s="23"/>
      <c r="VYH18" s="24"/>
      <c r="VYJ18" s="25"/>
      <c r="VYK18" s="26"/>
      <c r="VYL18" s="27"/>
      <c r="VYM18" s="21"/>
      <c r="VYN18" s="22"/>
      <c r="VYO18" s="23"/>
      <c r="VYP18" s="23"/>
      <c r="VYQ18" s="24"/>
      <c r="VYS18" s="25"/>
      <c r="VYT18" s="26"/>
      <c r="VYU18" s="27"/>
      <c r="VYV18" s="21"/>
      <c r="VYW18" s="22"/>
      <c r="VYX18" s="23"/>
      <c r="VYY18" s="23"/>
      <c r="VYZ18" s="24"/>
      <c r="VZB18" s="25"/>
      <c r="VZC18" s="26"/>
      <c r="VZD18" s="27"/>
      <c r="VZE18" s="21"/>
      <c r="VZF18" s="22"/>
      <c r="VZG18" s="23"/>
      <c r="VZH18" s="23"/>
      <c r="VZI18" s="24"/>
      <c r="VZK18" s="25"/>
      <c r="VZL18" s="26"/>
      <c r="VZM18" s="27"/>
      <c r="VZN18" s="21"/>
      <c r="VZO18" s="22"/>
      <c r="VZP18" s="23"/>
      <c r="VZQ18" s="23"/>
      <c r="VZR18" s="24"/>
      <c r="VZT18" s="25"/>
      <c r="VZU18" s="26"/>
      <c r="VZV18" s="27"/>
      <c r="VZW18" s="21"/>
      <c r="VZX18" s="22"/>
      <c r="VZY18" s="23"/>
      <c r="VZZ18" s="23"/>
      <c r="WAA18" s="24"/>
      <c r="WAC18" s="25"/>
      <c r="WAD18" s="26"/>
      <c r="WAE18" s="27"/>
      <c r="WAF18" s="21"/>
      <c r="WAG18" s="22"/>
      <c r="WAH18" s="23"/>
      <c r="WAI18" s="23"/>
      <c r="WAJ18" s="24"/>
      <c r="WAL18" s="25"/>
      <c r="WAM18" s="26"/>
      <c r="WAN18" s="27"/>
      <c r="WAO18" s="21"/>
      <c r="WAP18" s="22"/>
      <c r="WAQ18" s="23"/>
      <c r="WAR18" s="23"/>
      <c r="WAS18" s="24"/>
      <c r="WAU18" s="25"/>
      <c r="WAV18" s="26"/>
      <c r="WAW18" s="27"/>
      <c r="WAX18" s="21"/>
      <c r="WAY18" s="22"/>
      <c r="WAZ18" s="23"/>
      <c r="WBA18" s="23"/>
      <c r="WBB18" s="24"/>
      <c r="WBD18" s="25"/>
      <c r="WBE18" s="26"/>
      <c r="WBF18" s="27"/>
      <c r="WBG18" s="21"/>
      <c r="WBH18" s="22"/>
      <c r="WBI18" s="23"/>
      <c r="WBJ18" s="23"/>
      <c r="WBK18" s="24"/>
      <c r="WBM18" s="25"/>
      <c r="WBN18" s="26"/>
      <c r="WBO18" s="27"/>
      <c r="WBP18" s="21"/>
      <c r="WBQ18" s="22"/>
      <c r="WBR18" s="23"/>
      <c r="WBS18" s="23"/>
      <c r="WBT18" s="24"/>
      <c r="WBV18" s="25"/>
      <c r="WBW18" s="26"/>
      <c r="WBX18" s="27"/>
      <c r="WBY18" s="21"/>
      <c r="WBZ18" s="22"/>
      <c r="WCA18" s="23"/>
      <c r="WCB18" s="23"/>
      <c r="WCC18" s="24"/>
      <c r="WCE18" s="25"/>
      <c r="WCF18" s="26"/>
      <c r="WCG18" s="27"/>
      <c r="WCH18" s="21"/>
      <c r="WCI18" s="22"/>
      <c r="WCJ18" s="23"/>
      <c r="WCK18" s="23"/>
      <c r="WCL18" s="24"/>
      <c r="WCN18" s="25"/>
      <c r="WCO18" s="26"/>
      <c r="WCP18" s="27"/>
      <c r="WCQ18" s="21"/>
      <c r="WCR18" s="22"/>
      <c r="WCS18" s="23"/>
      <c r="WCT18" s="23"/>
      <c r="WCU18" s="24"/>
      <c r="WCW18" s="25"/>
      <c r="WCX18" s="26"/>
      <c r="WCY18" s="27"/>
      <c r="WCZ18" s="21"/>
      <c r="WDA18" s="22"/>
      <c r="WDB18" s="23"/>
      <c r="WDC18" s="23"/>
      <c r="WDD18" s="24"/>
      <c r="WDF18" s="25"/>
      <c r="WDG18" s="26"/>
      <c r="WDH18" s="27"/>
      <c r="WDI18" s="21"/>
      <c r="WDJ18" s="22"/>
      <c r="WDK18" s="23"/>
      <c r="WDL18" s="23"/>
      <c r="WDM18" s="24"/>
      <c r="WDO18" s="25"/>
      <c r="WDP18" s="26"/>
      <c r="WDQ18" s="27"/>
      <c r="WDR18" s="21"/>
      <c r="WDS18" s="22"/>
      <c r="WDT18" s="23"/>
      <c r="WDU18" s="23"/>
      <c r="WDV18" s="24"/>
      <c r="WDX18" s="25"/>
      <c r="WDY18" s="26"/>
      <c r="WDZ18" s="27"/>
      <c r="WEA18" s="21"/>
      <c r="WEB18" s="22"/>
      <c r="WEC18" s="23"/>
      <c r="WED18" s="23"/>
      <c r="WEE18" s="24"/>
      <c r="WEG18" s="25"/>
      <c r="WEH18" s="26"/>
      <c r="WEI18" s="27"/>
      <c r="WEJ18" s="21"/>
      <c r="WEK18" s="22"/>
      <c r="WEL18" s="23"/>
      <c r="WEM18" s="23"/>
      <c r="WEN18" s="24"/>
      <c r="WEP18" s="25"/>
      <c r="WEQ18" s="26"/>
      <c r="WER18" s="27"/>
      <c r="WES18" s="21"/>
      <c r="WET18" s="22"/>
      <c r="WEU18" s="23"/>
      <c r="WEV18" s="23"/>
      <c r="WEW18" s="24"/>
      <c r="WEY18" s="25"/>
      <c r="WEZ18" s="26"/>
      <c r="WFA18" s="27"/>
      <c r="WFB18" s="21"/>
      <c r="WFC18" s="22"/>
      <c r="WFD18" s="23"/>
      <c r="WFE18" s="23"/>
      <c r="WFF18" s="24"/>
      <c r="WFH18" s="25"/>
      <c r="WFI18" s="26"/>
      <c r="WFJ18" s="27"/>
      <c r="WFK18" s="21"/>
      <c r="WFL18" s="22"/>
      <c r="WFM18" s="23"/>
      <c r="WFN18" s="23"/>
      <c r="WFO18" s="24"/>
      <c r="WFQ18" s="25"/>
      <c r="WFR18" s="26"/>
      <c r="WFS18" s="27"/>
      <c r="WFT18" s="21"/>
      <c r="WFU18" s="22"/>
      <c r="WFV18" s="23"/>
      <c r="WFW18" s="23"/>
      <c r="WFX18" s="24"/>
      <c r="WFZ18" s="25"/>
      <c r="WGA18" s="26"/>
      <c r="WGB18" s="27"/>
      <c r="WGC18" s="21"/>
      <c r="WGD18" s="22"/>
      <c r="WGE18" s="23"/>
      <c r="WGF18" s="23"/>
      <c r="WGG18" s="24"/>
      <c r="WGI18" s="25"/>
      <c r="WGJ18" s="26"/>
      <c r="WGK18" s="27"/>
      <c r="WGL18" s="21"/>
      <c r="WGM18" s="22"/>
      <c r="WGN18" s="23"/>
      <c r="WGO18" s="23"/>
      <c r="WGP18" s="24"/>
      <c r="WGR18" s="25"/>
      <c r="WGS18" s="26"/>
      <c r="WGT18" s="27"/>
      <c r="WGU18" s="21"/>
      <c r="WGV18" s="22"/>
      <c r="WGW18" s="23"/>
      <c r="WGX18" s="23"/>
      <c r="WGY18" s="24"/>
      <c r="WHA18" s="25"/>
      <c r="WHB18" s="26"/>
      <c r="WHC18" s="27"/>
      <c r="WHD18" s="21"/>
      <c r="WHE18" s="22"/>
      <c r="WHF18" s="23"/>
      <c r="WHG18" s="23"/>
      <c r="WHH18" s="24"/>
      <c r="WHJ18" s="25"/>
      <c r="WHK18" s="26"/>
      <c r="WHL18" s="27"/>
      <c r="WHM18" s="21"/>
      <c r="WHN18" s="22"/>
      <c r="WHO18" s="23"/>
      <c r="WHP18" s="23"/>
      <c r="WHQ18" s="24"/>
      <c r="WHS18" s="25"/>
      <c r="WHT18" s="26"/>
      <c r="WHU18" s="27"/>
      <c r="WHV18" s="21"/>
      <c r="WHW18" s="22"/>
      <c r="WHX18" s="23"/>
      <c r="WHY18" s="23"/>
      <c r="WHZ18" s="24"/>
      <c r="WIB18" s="25"/>
      <c r="WIC18" s="26"/>
      <c r="WID18" s="27"/>
      <c r="WIE18" s="21"/>
      <c r="WIF18" s="22"/>
      <c r="WIG18" s="23"/>
      <c r="WIH18" s="23"/>
      <c r="WII18" s="24"/>
      <c r="WIK18" s="25"/>
      <c r="WIL18" s="26"/>
      <c r="WIM18" s="27"/>
      <c r="WIN18" s="21"/>
      <c r="WIO18" s="22"/>
      <c r="WIP18" s="23"/>
      <c r="WIQ18" s="23"/>
      <c r="WIR18" s="24"/>
      <c r="WIT18" s="25"/>
      <c r="WIU18" s="26"/>
      <c r="WIV18" s="27"/>
      <c r="WIW18" s="21"/>
      <c r="WIX18" s="22"/>
      <c r="WIY18" s="23"/>
      <c r="WIZ18" s="23"/>
      <c r="WJA18" s="24"/>
      <c r="WJC18" s="25"/>
      <c r="WJD18" s="26"/>
      <c r="WJE18" s="27"/>
      <c r="WJF18" s="21"/>
      <c r="WJG18" s="22"/>
      <c r="WJH18" s="23"/>
      <c r="WJI18" s="23"/>
      <c r="WJJ18" s="24"/>
      <c r="WJL18" s="25"/>
      <c r="WJM18" s="26"/>
      <c r="WJN18" s="27"/>
      <c r="WJO18" s="21"/>
      <c r="WJP18" s="22"/>
      <c r="WJQ18" s="23"/>
      <c r="WJR18" s="23"/>
      <c r="WJS18" s="24"/>
      <c r="WJU18" s="25"/>
      <c r="WJV18" s="26"/>
      <c r="WJW18" s="27"/>
      <c r="WJX18" s="21"/>
      <c r="WJY18" s="22"/>
      <c r="WJZ18" s="23"/>
      <c r="WKA18" s="23"/>
      <c r="WKB18" s="24"/>
      <c r="WKD18" s="25"/>
      <c r="WKE18" s="26"/>
      <c r="WKF18" s="27"/>
      <c r="WKG18" s="21"/>
      <c r="WKH18" s="22"/>
      <c r="WKI18" s="23"/>
      <c r="WKJ18" s="23"/>
      <c r="WKK18" s="24"/>
      <c r="WKM18" s="25"/>
      <c r="WKN18" s="26"/>
      <c r="WKO18" s="27"/>
      <c r="WKP18" s="21"/>
      <c r="WKQ18" s="22"/>
      <c r="WKR18" s="23"/>
      <c r="WKS18" s="23"/>
      <c r="WKT18" s="24"/>
      <c r="WKV18" s="25"/>
      <c r="WKW18" s="26"/>
      <c r="WKX18" s="27"/>
      <c r="WKY18" s="21"/>
      <c r="WKZ18" s="22"/>
      <c r="WLA18" s="23"/>
      <c r="WLB18" s="23"/>
      <c r="WLC18" s="24"/>
      <c r="WLE18" s="25"/>
      <c r="WLF18" s="26"/>
      <c r="WLG18" s="27"/>
      <c r="WLH18" s="21"/>
      <c r="WLI18" s="22"/>
      <c r="WLJ18" s="23"/>
      <c r="WLK18" s="23"/>
      <c r="WLL18" s="24"/>
      <c r="WLN18" s="25"/>
      <c r="WLO18" s="26"/>
      <c r="WLP18" s="27"/>
      <c r="WLQ18" s="21"/>
      <c r="WLR18" s="22"/>
      <c r="WLS18" s="23"/>
      <c r="WLT18" s="23"/>
      <c r="WLU18" s="24"/>
      <c r="WLW18" s="25"/>
      <c r="WLX18" s="26"/>
      <c r="WLY18" s="27"/>
      <c r="WLZ18" s="21"/>
      <c r="WMA18" s="22"/>
      <c r="WMB18" s="23"/>
      <c r="WMC18" s="23"/>
      <c r="WMD18" s="24"/>
      <c r="WMF18" s="25"/>
      <c r="WMG18" s="26"/>
      <c r="WMH18" s="27"/>
      <c r="WMI18" s="21"/>
      <c r="WMJ18" s="22"/>
      <c r="WMK18" s="23"/>
      <c r="WML18" s="23"/>
      <c r="WMM18" s="24"/>
      <c r="WMO18" s="25"/>
      <c r="WMP18" s="26"/>
      <c r="WMQ18" s="27"/>
      <c r="WMR18" s="21"/>
      <c r="WMS18" s="22"/>
      <c r="WMT18" s="23"/>
      <c r="WMU18" s="23"/>
      <c r="WMV18" s="24"/>
      <c r="WMX18" s="25"/>
      <c r="WMY18" s="26"/>
      <c r="WMZ18" s="27"/>
      <c r="WNA18" s="21"/>
      <c r="WNB18" s="22"/>
      <c r="WNC18" s="23"/>
      <c r="WND18" s="23"/>
      <c r="WNE18" s="24"/>
      <c r="WNG18" s="25"/>
      <c r="WNH18" s="26"/>
      <c r="WNI18" s="27"/>
      <c r="WNJ18" s="21"/>
      <c r="WNK18" s="22"/>
      <c r="WNL18" s="23"/>
      <c r="WNM18" s="23"/>
      <c r="WNN18" s="24"/>
      <c r="WNP18" s="25"/>
      <c r="WNQ18" s="26"/>
      <c r="WNR18" s="27"/>
      <c r="WNS18" s="21"/>
      <c r="WNT18" s="22"/>
      <c r="WNU18" s="23"/>
      <c r="WNV18" s="23"/>
      <c r="WNW18" s="24"/>
      <c r="WNY18" s="25"/>
      <c r="WNZ18" s="26"/>
      <c r="WOA18" s="27"/>
      <c r="WOB18" s="21"/>
      <c r="WOC18" s="22"/>
      <c r="WOD18" s="23"/>
      <c r="WOE18" s="23"/>
      <c r="WOF18" s="24"/>
      <c r="WOH18" s="25"/>
      <c r="WOI18" s="26"/>
      <c r="WOJ18" s="27"/>
      <c r="WOK18" s="21"/>
      <c r="WOL18" s="22"/>
      <c r="WOM18" s="23"/>
      <c r="WON18" s="23"/>
      <c r="WOO18" s="24"/>
      <c r="WOQ18" s="25"/>
      <c r="WOR18" s="26"/>
      <c r="WOS18" s="27"/>
      <c r="WOT18" s="21"/>
      <c r="WOU18" s="22"/>
      <c r="WOV18" s="23"/>
      <c r="WOW18" s="23"/>
      <c r="WOX18" s="24"/>
      <c r="WOZ18" s="25"/>
      <c r="WPA18" s="26"/>
      <c r="WPB18" s="27"/>
      <c r="WPC18" s="21"/>
      <c r="WPD18" s="22"/>
      <c r="WPE18" s="23"/>
      <c r="WPF18" s="23"/>
      <c r="WPG18" s="24"/>
      <c r="WPI18" s="25"/>
      <c r="WPJ18" s="26"/>
      <c r="WPK18" s="27"/>
      <c r="WPL18" s="21"/>
      <c r="WPM18" s="22"/>
      <c r="WPN18" s="23"/>
      <c r="WPO18" s="23"/>
      <c r="WPP18" s="24"/>
      <c r="WPR18" s="25"/>
      <c r="WPS18" s="26"/>
      <c r="WPT18" s="27"/>
      <c r="WPU18" s="21"/>
      <c r="WPV18" s="22"/>
      <c r="WPW18" s="23"/>
      <c r="WPX18" s="23"/>
      <c r="WPY18" s="24"/>
      <c r="WQA18" s="25"/>
      <c r="WQB18" s="26"/>
      <c r="WQC18" s="27"/>
      <c r="WQD18" s="21"/>
      <c r="WQE18" s="22"/>
      <c r="WQF18" s="23"/>
      <c r="WQG18" s="23"/>
      <c r="WQH18" s="24"/>
      <c r="WQJ18" s="25"/>
      <c r="WQK18" s="26"/>
      <c r="WQL18" s="27"/>
      <c r="WQM18" s="21"/>
      <c r="WQN18" s="22"/>
      <c r="WQO18" s="23"/>
      <c r="WQP18" s="23"/>
      <c r="WQQ18" s="24"/>
      <c r="WQS18" s="25"/>
      <c r="WQT18" s="26"/>
      <c r="WQU18" s="27"/>
      <c r="WQV18" s="21"/>
      <c r="WQW18" s="22"/>
      <c r="WQX18" s="23"/>
      <c r="WQY18" s="23"/>
      <c r="WQZ18" s="24"/>
      <c r="WRB18" s="25"/>
      <c r="WRC18" s="26"/>
      <c r="WRD18" s="27"/>
      <c r="WRE18" s="21"/>
      <c r="WRF18" s="22"/>
      <c r="WRG18" s="23"/>
      <c r="WRH18" s="23"/>
      <c r="WRI18" s="24"/>
      <c r="WRK18" s="25"/>
      <c r="WRL18" s="26"/>
      <c r="WRM18" s="27"/>
      <c r="WRN18" s="21"/>
      <c r="WRO18" s="22"/>
      <c r="WRP18" s="23"/>
      <c r="WRQ18" s="23"/>
      <c r="WRR18" s="24"/>
      <c r="WRT18" s="25"/>
      <c r="WRU18" s="26"/>
      <c r="WRV18" s="27"/>
      <c r="WRW18" s="21"/>
      <c r="WRX18" s="22"/>
      <c r="WRY18" s="23"/>
      <c r="WRZ18" s="23"/>
      <c r="WSA18" s="24"/>
      <c r="WSC18" s="25"/>
      <c r="WSD18" s="26"/>
      <c r="WSE18" s="27"/>
      <c r="WSF18" s="21"/>
      <c r="WSG18" s="22"/>
      <c r="WSH18" s="23"/>
      <c r="WSI18" s="23"/>
      <c r="WSJ18" s="24"/>
      <c r="WSL18" s="25"/>
      <c r="WSM18" s="26"/>
      <c r="WSN18" s="27"/>
      <c r="WSO18" s="21"/>
      <c r="WSP18" s="22"/>
      <c r="WSQ18" s="23"/>
      <c r="WSR18" s="23"/>
      <c r="WSS18" s="24"/>
      <c r="WSU18" s="25"/>
      <c r="WSV18" s="26"/>
      <c r="WSW18" s="27"/>
      <c r="WSX18" s="21"/>
      <c r="WSY18" s="22"/>
      <c r="WSZ18" s="23"/>
      <c r="WTA18" s="23"/>
      <c r="WTB18" s="24"/>
      <c r="WTD18" s="25"/>
      <c r="WTE18" s="26"/>
      <c r="WTF18" s="27"/>
      <c r="WTG18" s="21"/>
      <c r="WTH18" s="22"/>
      <c r="WTI18" s="23"/>
      <c r="WTJ18" s="23"/>
      <c r="WTK18" s="24"/>
      <c r="WTM18" s="25"/>
      <c r="WTN18" s="26"/>
      <c r="WTO18" s="27"/>
      <c r="WTP18" s="21"/>
      <c r="WTQ18" s="22"/>
      <c r="WTR18" s="23"/>
      <c r="WTS18" s="23"/>
      <c r="WTT18" s="24"/>
      <c r="WTV18" s="25"/>
      <c r="WTW18" s="26"/>
      <c r="WTX18" s="27"/>
      <c r="WTY18" s="21"/>
      <c r="WTZ18" s="22"/>
      <c r="WUA18" s="23"/>
      <c r="WUB18" s="23"/>
      <c r="WUC18" s="24"/>
      <c r="WUE18" s="25"/>
      <c r="WUF18" s="26"/>
      <c r="WUG18" s="27"/>
      <c r="WUH18" s="21"/>
      <c r="WUI18" s="22"/>
      <c r="WUJ18" s="23"/>
      <c r="WUK18" s="23"/>
      <c r="WUL18" s="24"/>
      <c r="WUN18" s="25"/>
      <c r="WUO18" s="26"/>
      <c r="WUP18" s="27"/>
      <c r="WUQ18" s="21"/>
      <c r="WUR18" s="22"/>
      <c r="WUS18" s="23"/>
      <c r="WUT18" s="23"/>
      <c r="WUU18" s="24"/>
      <c r="WUW18" s="25"/>
      <c r="WUX18" s="26"/>
      <c r="WUY18" s="27"/>
      <c r="WUZ18" s="21"/>
      <c r="WVA18" s="22"/>
      <c r="WVB18" s="23"/>
      <c r="WVC18" s="23"/>
      <c r="WVD18" s="24"/>
      <c r="WVF18" s="25"/>
      <c r="WVG18" s="26"/>
      <c r="WVH18" s="27"/>
      <c r="WVI18" s="21"/>
      <c r="WVJ18" s="22"/>
      <c r="WVK18" s="23"/>
      <c r="WVL18" s="23"/>
      <c r="WVM18" s="24"/>
      <c r="WVO18" s="25"/>
      <c r="WVP18" s="26"/>
      <c r="WVQ18" s="27"/>
      <c r="WVR18" s="21"/>
      <c r="WVS18" s="22"/>
      <c r="WVT18" s="23"/>
      <c r="WVU18" s="23"/>
      <c r="WVV18" s="24"/>
      <c r="WVX18" s="25"/>
      <c r="WVY18" s="26"/>
      <c r="WVZ18" s="27"/>
      <c r="WWA18" s="21"/>
      <c r="WWB18" s="22"/>
      <c r="WWC18" s="23"/>
      <c r="WWD18" s="23"/>
      <c r="WWE18" s="24"/>
      <c r="WWG18" s="25"/>
      <c r="WWH18" s="26"/>
      <c r="WWI18" s="27"/>
      <c r="WWJ18" s="21"/>
      <c r="WWK18" s="22"/>
      <c r="WWL18" s="23"/>
      <c r="WWM18" s="23"/>
      <c r="WWN18" s="24"/>
      <c r="WWP18" s="25"/>
      <c r="WWQ18" s="26"/>
      <c r="WWR18" s="27"/>
      <c r="WWS18" s="21"/>
      <c r="WWT18" s="22"/>
      <c r="WWU18" s="23"/>
      <c r="WWV18" s="23"/>
      <c r="WWW18" s="24"/>
      <c r="WWY18" s="25"/>
      <c r="WWZ18" s="26"/>
      <c r="WXA18" s="27"/>
      <c r="WXB18" s="21"/>
      <c r="WXC18" s="22"/>
      <c r="WXD18" s="23"/>
      <c r="WXE18" s="23"/>
      <c r="WXF18" s="24"/>
      <c r="WXH18" s="25"/>
      <c r="WXI18" s="26"/>
      <c r="WXJ18" s="27"/>
      <c r="WXK18" s="21"/>
      <c r="WXL18" s="22"/>
      <c r="WXM18" s="23"/>
      <c r="WXN18" s="23"/>
      <c r="WXO18" s="24"/>
      <c r="WXQ18" s="25"/>
      <c r="WXR18" s="26"/>
      <c r="WXS18" s="27"/>
      <c r="WXT18" s="21"/>
      <c r="WXU18" s="22"/>
      <c r="WXV18" s="23"/>
      <c r="WXW18" s="23"/>
      <c r="WXX18" s="24"/>
      <c r="WXZ18" s="25"/>
      <c r="WYA18" s="26"/>
      <c r="WYB18" s="27"/>
      <c r="WYC18" s="21"/>
      <c r="WYD18" s="22"/>
      <c r="WYE18" s="23"/>
      <c r="WYF18" s="23"/>
      <c r="WYG18" s="24"/>
      <c r="WYI18" s="25"/>
      <c r="WYJ18" s="26"/>
      <c r="WYK18" s="27"/>
      <c r="WYL18" s="21"/>
      <c r="WYM18" s="22"/>
      <c r="WYN18" s="23"/>
      <c r="WYO18" s="23"/>
      <c r="WYP18" s="24"/>
      <c r="WYR18" s="25"/>
      <c r="WYS18" s="26"/>
      <c r="WYT18" s="27"/>
      <c r="WYU18" s="21"/>
      <c r="WYV18" s="22"/>
      <c r="WYW18" s="23"/>
      <c r="WYX18" s="23"/>
      <c r="WYY18" s="24"/>
      <c r="WZA18" s="25"/>
      <c r="WZB18" s="26"/>
      <c r="WZC18" s="27"/>
      <c r="WZD18" s="21"/>
      <c r="WZE18" s="22"/>
      <c r="WZF18" s="23"/>
      <c r="WZG18" s="23"/>
      <c r="WZH18" s="24"/>
      <c r="WZJ18" s="25"/>
      <c r="WZK18" s="26"/>
      <c r="WZL18" s="27"/>
      <c r="WZM18" s="21"/>
      <c r="WZN18" s="22"/>
      <c r="WZO18" s="23"/>
      <c r="WZP18" s="23"/>
      <c r="WZQ18" s="24"/>
      <c r="WZS18" s="25"/>
      <c r="WZT18" s="26"/>
      <c r="WZU18" s="27"/>
      <c r="WZV18" s="21"/>
      <c r="WZW18" s="22"/>
      <c r="WZX18" s="23"/>
      <c r="WZY18" s="23"/>
      <c r="WZZ18" s="24"/>
      <c r="XAB18" s="25"/>
      <c r="XAC18" s="26"/>
      <c r="XAD18" s="27"/>
      <c r="XAE18" s="21"/>
      <c r="XAF18" s="22"/>
      <c r="XAG18" s="23"/>
      <c r="XAH18" s="23"/>
      <c r="XAI18" s="24"/>
      <c r="XAK18" s="25"/>
      <c r="XAL18" s="26"/>
      <c r="XAM18" s="27"/>
      <c r="XAN18" s="21"/>
      <c r="XAO18" s="22"/>
      <c r="XAP18" s="23"/>
      <c r="XAQ18" s="23"/>
      <c r="XAR18" s="24"/>
      <c r="XAT18" s="25"/>
      <c r="XAU18" s="26"/>
      <c r="XAV18" s="27"/>
      <c r="XAW18" s="21"/>
      <c r="XAX18" s="22"/>
      <c r="XAY18" s="23"/>
      <c r="XAZ18" s="23"/>
      <c r="XBA18" s="24"/>
      <c r="XBC18" s="25"/>
      <c r="XBD18" s="26"/>
      <c r="XBE18" s="27"/>
      <c r="XBF18" s="21"/>
      <c r="XBG18" s="22"/>
      <c r="XBH18" s="23"/>
      <c r="XBI18" s="23"/>
      <c r="XBJ18" s="24"/>
      <c r="XBL18" s="25"/>
      <c r="XBM18" s="26"/>
      <c r="XBN18" s="27"/>
      <c r="XBO18" s="21"/>
      <c r="XBP18" s="22"/>
      <c r="XBQ18" s="23"/>
      <c r="XBR18" s="23"/>
      <c r="XBS18" s="24"/>
      <c r="XBU18" s="25"/>
      <c r="XBV18" s="26"/>
      <c r="XBW18" s="27"/>
      <c r="XBX18" s="21"/>
      <c r="XBY18" s="22"/>
      <c r="XBZ18" s="23"/>
      <c r="XCA18" s="23"/>
      <c r="XCB18" s="24"/>
      <c r="XCD18" s="25"/>
      <c r="XCE18" s="26"/>
      <c r="XCF18" s="27"/>
      <c r="XCG18" s="21"/>
      <c r="XCH18" s="22"/>
      <c r="XCI18" s="23"/>
      <c r="XCJ18" s="23"/>
      <c r="XCK18" s="24"/>
      <c r="XCM18" s="25"/>
      <c r="XCN18" s="26"/>
      <c r="XCO18" s="27"/>
      <c r="XCP18" s="21"/>
      <c r="XCQ18" s="22"/>
      <c r="XCR18" s="23"/>
      <c r="XCS18" s="23"/>
      <c r="XCT18" s="24"/>
      <c r="XCV18" s="25"/>
      <c r="XCW18" s="26"/>
      <c r="XCX18" s="27"/>
      <c r="XCY18" s="21"/>
      <c r="XCZ18" s="22"/>
      <c r="XDA18" s="23"/>
      <c r="XDB18" s="23"/>
      <c r="XDC18" s="24"/>
      <c r="XDE18" s="25"/>
      <c r="XDF18" s="26"/>
      <c r="XDG18" s="27"/>
      <c r="XDH18" s="21"/>
      <c r="XDI18" s="22"/>
      <c r="XDJ18" s="23"/>
      <c r="XDK18" s="23"/>
      <c r="XDL18" s="24"/>
      <c r="XDN18" s="25"/>
      <c r="XDO18" s="26"/>
      <c r="XDP18" s="27"/>
      <c r="XDQ18" s="21"/>
      <c r="XDR18" s="22"/>
      <c r="XDS18" s="23"/>
      <c r="XDT18" s="23"/>
      <c r="XDU18" s="24"/>
      <c r="XDW18" s="25"/>
      <c r="XDX18" s="26"/>
      <c r="XDY18" s="27"/>
      <c r="XDZ18" s="21"/>
      <c r="XEA18" s="22"/>
      <c r="XEB18" s="23"/>
      <c r="XEC18" s="23"/>
      <c r="XED18" s="24"/>
      <c r="XEF18" s="25"/>
      <c r="XEG18" s="26"/>
      <c r="XEH18" s="27"/>
      <c r="XEI18" s="21"/>
      <c r="XEJ18" s="22"/>
      <c r="XEK18" s="23"/>
      <c r="XEL18" s="23"/>
      <c r="XEM18" s="24"/>
      <c r="XEO18" s="25"/>
      <c r="XEP18" s="26"/>
      <c r="XEQ18" s="27"/>
      <c r="XER18" s="21"/>
      <c r="XES18" s="22"/>
      <c r="XET18" s="23"/>
      <c r="XEU18" s="23"/>
      <c r="XEV18" s="24"/>
      <c r="XEX18" s="25"/>
      <c r="XEY18" s="26"/>
      <c r="XEZ18" s="27"/>
      <c r="XFA18" s="21"/>
      <c r="XFB18" s="22"/>
      <c r="XFC18" s="23"/>
      <c r="XFD18" s="23"/>
    </row>
    <row r="19" spans="1:2048 2050:6143 6145:11264 11266:15359 15361:16384" x14ac:dyDescent="0.2">
      <c r="A19" s="28" t="s">
        <v>57</v>
      </c>
      <c r="B19" s="16" t="s">
        <v>112</v>
      </c>
      <c r="C19" s="17">
        <v>45293</v>
      </c>
      <c r="D19" s="17">
        <v>45320</v>
      </c>
      <c r="E19" s="30">
        <v>46.04</v>
      </c>
      <c r="F19" s="9">
        <v>6</v>
      </c>
      <c r="G19" s="10">
        <v>45299</v>
      </c>
      <c r="H19" s="1">
        <f t="shared" si="0"/>
        <v>-21</v>
      </c>
      <c r="I19" s="2">
        <f t="shared" si="1"/>
        <v>-966.84</v>
      </c>
      <c r="J19" s="21"/>
      <c r="K19" s="22"/>
      <c r="L19" s="23"/>
      <c r="M19" s="23"/>
      <c r="N19" s="24"/>
      <c r="P19" s="25"/>
      <c r="Q19" s="26"/>
      <c r="R19" s="27"/>
      <c r="S19" s="21"/>
      <c r="T19" s="22"/>
      <c r="U19" s="23"/>
      <c r="V19" s="23"/>
      <c r="W19" s="24"/>
      <c r="Y19" s="25"/>
      <c r="Z19" s="26"/>
      <c r="AA19" s="27"/>
      <c r="AB19" s="21"/>
      <c r="AC19" s="22"/>
      <c r="AD19" s="23"/>
      <c r="AE19" s="23"/>
      <c r="AF19" s="24"/>
      <c r="AH19" s="25"/>
      <c r="AI19" s="26"/>
      <c r="AJ19" s="27"/>
      <c r="AK19" s="21"/>
      <c r="AL19" s="22"/>
      <c r="AM19" s="23"/>
      <c r="AN19" s="23"/>
      <c r="AO19" s="24"/>
      <c r="AQ19" s="25"/>
      <c r="AR19" s="26"/>
      <c r="AS19" s="27"/>
      <c r="AT19" s="21"/>
      <c r="AU19" s="22"/>
      <c r="AV19" s="23"/>
      <c r="AW19" s="23"/>
      <c r="AX19" s="24"/>
      <c r="AZ19" s="25"/>
      <c r="BA19" s="26"/>
      <c r="BB19" s="27"/>
      <c r="BC19" s="21"/>
      <c r="BD19" s="22"/>
      <c r="BE19" s="23"/>
      <c r="BF19" s="23"/>
      <c r="BG19" s="24"/>
      <c r="BI19" s="25"/>
      <c r="BJ19" s="26"/>
      <c r="BK19" s="27"/>
      <c r="BL19" s="21"/>
      <c r="BM19" s="22"/>
      <c r="BN19" s="23"/>
      <c r="BO19" s="23"/>
      <c r="BP19" s="24"/>
      <c r="BR19" s="25"/>
      <c r="BS19" s="26"/>
      <c r="BT19" s="27"/>
      <c r="BU19" s="21"/>
      <c r="BV19" s="22"/>
      <c r="BW19" s="23"/>
      <c r="BX19" s="23"/>
      <c r="BY19" s="24"/>
      <c r="CA19" s="25"/>
      <c r="CB19" s="26"/>
      <c r="CC19" s="27"/>
      <c r="CD19" s="21"/>
      <c r="CE19" s="22"/>
      <c r="CF19" s="23"/>
      <c r="CG19" s="23"/>
      <c r="CH19" s="24"/>
      <c r="CJ19" s="25"/>
      <c r="CK19" s="26"/>
      <c r="CL19" s="27"/>
      <c r="CM19" s="21"/>
      <c r="CN19" s="22"/>
      <c r="CO19" s="23"/>
      <c r="CP19" s="23"/>
      <c r="CQ19" s="24"/>
      <c r="CS19" s="25"/>
      <c r="CT19" s="26"/>
      <c r="CU19" s="27"/>
      <c r="CV19" s="21"/>
      <c r="CW19" s="22"/>
      <c r="CX19" s="23"/>
      <c r="CY19" s="23"/>
      <c r="CZ19" s="24"/>
      <c r="DB19" s="25"/>
      <c r="DC19" s="26"/>
      <c r="DD19" s="27"/>
      <c r="DE19" s="21"/>
      <c r="DF19" s="22"/>
      <c r="DG19" s="23"/>
      <c r="DH19" s="23"/>
      <c r="DI19" s="24"/>
      <c r="DK19" s="25"/>
      <c r="DL19" s="26"/>
      <c r="DM19" s="27"/>
      <c r="DN19" s="21"/>
      <c r="DO19" s="22"/>
      <c r="DP19" s="23"/>
      <c r="DQ19" s="23"/>
      <c r="DR19" s="24"/>
      <c r="DT19" s="25"/>
      <c r="DU19" s="26"/>
      <c r="DV19" s="27"/>
      <c r="DW19" s="21"/>
      <c r="DX19" s="22"/>
      <c r="DY19" s="23"/>
      <c r="DZ19" s="23"/>
      <c r="EA19" s="24"/>
      <c r="EC19" s="25"/>
      <c r="ED19" s="26"/>
      <c r="EE19" s="27"/>
      <c r="EF19" s="21"/>
      <c r="EG19" s="22"/>
      <c r="EH19" s="23"/>
      <c r="EI19" s="23"/>
      <c r="EJ19" s="24"/>
      <c r="EL19" s="25"/>
      <c r="EM19" s="26"/>
      <c r="EN19" s="27"/>
      <c r="EO19" s="21"/>
      <c r="EP19" s="22"/>
      <c r="EQ19" s="23"/>
      <c r="ER19" s="23"/>
      <c r="ES19" s="24"/>
      <c r="EU19" s="25"/>
      <c r="EV19" s="26"/>
      <c r="EW19" s="27"/>
      <c r="EX19" s="21"/>
      <c r="EY19" s="22"/>
      <c r="EZ19" s="23"/>
      <c r="FA19" s="23"/>
      <c r="FB19" s="24"/>
      <c r="FD19" s="25"/>
      <c r="FE19" s="26"/>
      <c r="FF19" s="27"/>
      <c r="FG19" s="21"/>
      <c r="FH19" s="22"/>
      <c r="FI19" s="23"/>
      <c r="FJ19" s="23"/>
      <c r="FK19" s="24"/>
      <c r="FM19" s="25"/>
      <c r="FN19" s="26"/>
      <c r="FO19" s="27"/>
      <c r="FP19" s="21"/>
      <c r="FQ19" s="22"/>
      <c r="FR19" s="23"/>
      <c r="FS19" s="23"/>
      <c r="FT19" s="24"/>
      <c r="FV19" s="25"/>
      <c r="FW19" s="26"/>
      <c r="FX19" s="27"/>
      <c r="FY19" s="21"/>
      <c r="FZ19" s="22"/>
      <c r="GA19" s="23"/>
      <c r="GB19" s="23"/>
      <c r="GC19" s="24"/>
      <c r="GE19" s="25"/>
      <c r="GF19" s="26"/>
      <c r="GG19" s="27"/>
      <c r="GH19" s="21"/>
      <c r="GI19" s="22"/>
      <c r="GJ19" s="23"/>
      <c r="GK19" s="23"/>
      <c r="GL19" s="24"/>
      <c r="GN19" s="25"/>
      <c r="GO19" s="26"/>
      <c r="GP19" s="27"/>
      <c r="GQ19" s="21"/>
      <c r="GR19" s="22"/>
      <c r="GS19" s="23"/>
      <c r="GT19" s="23"/>
      <c r="GU19" s="24"/>
      <c r="GW19" s="25"/>
      <c r="GX19" s="26"/>
      <c r="GY19" s="27"/>
      <c r="GZ19" s="21"/>
      <c r="HA19" s="22"/>
      <c r="HB19" s="23"/>
      <c r="HC19" s="23"/>
      <c r="HD19" s="24"/>
      <c r="HF19" s="25"/>
      <c r="HG19" s="26"/>
      <c r="HH19" s="27"/>
      <c r="HI19" s="21"/>
      <c r="HJ19" s="22"/>
      <c r="HK19" s="23"/>
      <c r="HL19" s="23"/>
      <c r="HM19" s="24"/>
      <c r="HO19" s="25"/>
      <c r="HP19" s="26"/>
      <c r="HQ19" s="27"/>
      <c r="HR19" s="21"/>
      <c r="HS19" s="22"/>
      <c r="HT19" s="23"/>
      <c r="HU19" s="23"/>
      <c r="HV19" s="24"/>
      <c r="HX19" s="25"/>
      <c r="HY19" s="26"/>
      <c r="HZ19" s="27"/>
      <c r="IA19" s="21"/>
      <c r="IB19" s="22"/>
      <c r="IC19" s="23"/>
      <c r="ID19" s="23"/>
      <c r="IE19" s="24"/>
      <c r="IG19" s="25"/>
      <c r="IH19" s="26"/>
      <c r="II19" s="27"/>
      <c r="IJ19" s="21"/>
      <c r="IK19" s="22"/>
      <c r="IL19" s="23"/>
      <c r="IM19" s="23"/>
      <c r="IN19" s="24"/>
      <c r="IP19" s="25"/>
      <c r="IQ19" s="26"/>
      <c r="IR19" s="27"/>
      <c r="IS19" s="21"/>
      <c r="IT19" s="22"/>
      <c r="IU19" s="23"/>
      <c r="IV19" s="23"/>
      <c r="IW19" s="24"/>
      <c r="IY19" s="25"/>
      <c r="IZ19" s="26"/>
      <c r="JA19" s="27"/>
      <c r="JB19" s="21"/>
      <c r="JC19" s="22"/>
      <c r="JD19" s="23"/>
      <c r="JE19" s="23"/>
      <c r="JF19" s="24"/>
      <c r="JH19" s="25"/>
      <c r="JI19" s="26"/>
      <c r="JJ19" s="27"/>
      <c r="JK19" s="21"/>
      <c r="JL19" s="22"/>
      <c r="JM19" s="23"/>
      <c r="JN19" s="23"/>
      <c r="JO19" s="24"/>
      <c r="JQ19" s="25"/>
      <c r="JR19" s="26"/>
      <c r="JS19" s="27"/>
      <c r="JT19" s="21"/>
      <c r="JU19" s="22"/>
      <c r="JV19" s="23"/>
      <c r="JW19" s="23"/>
      <c r="JX19" s="24"/>
      <c r="JZ19" s="25"/>
      <c r="KA19" s="26"/>
      <c r="KB19" s="27"/>
      <c r="KC19" s="21"/>
      <c r="KD19" s="22"/>
      <c r="KE19" s="23"/>
      <c r="KF19" s="23"/>
      <c r="KG19" s="24"/>
      <c r="KI19" s="25"/>
      <c r="KJ19" s="26"/>
      <c r="KK19" s="27"/>
      <c r="KL19" s="21"/>
      <c r="KM19" s="22"/>
      <c r="KN19" s="23"/>
      <c r="KO19" s="23"/>
      <c r="KP19" s="24"/>
      <c r="KR19" s="25"/>
      <c r="KS19" s="26"/>
      <c r="KT19" s="27"/>
      <c r="KU19" s="21"/>
      <c r="KV19" s="22"/>
      <c r="KW19" s="23"/>
      <c r="KX19" s="23"/>
      <c r="KY19" s="24"/>
      <c r="LA19" s="25"/>
      <c r="LB19" s="26"/>
      <c r="LC19" s="27"/>
      <c r="LD19" s="21"/>
      <c r="LE19" s="22"/>
      <c r="LF19" s="23"/>
      <c r="LG19" s="23"/>
      <c r="LH19" s="24"/>
      <c r="LJ19" s="25"/>
      <c r="LK19" s="26"/>
      <c r="LL19" s="27"/>
      <c r="LM19" s="21"/>
      <c r="LN19" s="22"/>
      <c r="LO19" s="23"/>
      <c r="LP19" s="23"/>
      <c r="LQ19" s="24"/>
      <c r="LS19" s="25"/>
      <c r="LT19" s="26"/>
      <c r="LU19" s="27"/>
      <c r="LV19" s="21"/>
      <c r="LW19" s="22"/>
      <c r="LX19" s="23"/>
      <c r="LY19" s="23"/>
      <c r="LZ19" s="24"/>
      <c r="MB19" s="25"/>
      <c r="MC19" s="26"/>
      <c r="MD19" s="27"/>
      <c r="ME19" s="21"/>
      <c r="MF19" s="22"/>
      <c r="MG19" s="23"/>
      <c r="MH19" s="23"/>
      <c r="MI19" s="24"/>
      <c r="MK19" s="25"/>
      <c r="ML19" s="26"/>
      <c r="MM19" s="27"/>
      <c r="MN19" s="21"/>
      <c r="MO19" s="22"/>
      <c r="MP19" s="23"/>
      <c r="MQ19" s="23"/>
      <c r="MR19" s="24"/>
      <c r="MT19" s="25"/>
      <c r="MU19" s="26"/>
      <c r="MV19" s="27"/>
      <c r="MW19" s="21"/>
      <c r="MX19" s="22"/>
      <c r="MY19" s="23"/>
      <c r="MZ19" s="23"/>
      <c r="NA19" s="24"/>
      <c r="NC19" s="25"/>
      <c r="ND19" s="26"/>
      <c r="NE19" s="27"/>
      <c r="NF19" s="21"/>
      <c r="NG19" s="22"/>
      <c r="NH19" s="23"/>
      <c r="NI19" s="23"/>
      <c r="NJ19" s="24"/>
      <c r="NL19" s="25"/>
      <c r="NM19" s="26"/>
      <c r="NN19" s="27"/>
      <c r="NO19" s="21"/>
      <c r="NP19" s="22"/>
      <c r="NQ19" s="23"/>
      <c r="NR19" s="23"/>
      <c r="NS19" s="24"/>
      <c r="NU19" s="25"/>
      <c r="NV19" s="26"/>
      <c r="NW19" s="27"/>
      <c r="NX19" s="21"/>
      <c r="NY19" s="22"/>
      <c r="NZ19" s="23"/>
      <c r="OA19" s="23"/>
      <c r="OB19" s="24"/>
      <c r="OD19" s="25"/>
      <c r="OE19" s="26"/>
      <c r="OF19" s="27"/>
      <c r="OG19" s="21"/>
      <c r="OH19" s="22"/>
      <c r="OI19" s="23"/>
      <c r="OJ19" s="23"/>
      <c r="OK19" s="24"/>
      <c r="OM19" s="25"/>
      <c r="ON19" s="26"/>
      <c r="OO19" s="27"/>
      <c r="OP19" s="21"/>
      <c r="OQ19" s="22"/>
      <c r="OR19" s="23"/>
      <c r="OS19" s="23"/>
      <c r="OT19" s="24"/>
      <c r="OV19" s="25"/>
      <c r="OW19" s="26"/>
      <c r="OX19" s="27"/>
      <c r="OY19" s="21"/>
      <c r="OZ19" s="22"/>
      <c r="PA19" s="23"/>
      <c r="PB19" s="23"/>
      <c r="PC19" s="24"/>
      <c r="PE19" s="25"/>
      <c r="PF19" s="26"/>
      <c r="PG19" s="27"/>
      <c r="PH19" s="21"/>
      <c r="PI19" s="22"/>
      <c r="PJ19" s="23"/>
      <c r="PK19" s="23"/>
      <c r="PL19" s="24"/>
      <c r="PN19" s="25"/>
      <c r="PO19" s="26"/>
      <c r="PP19" s="27"/>
      <c r="PQ19" s="21"/>
      <c r="PR19" s="22"/>
      <c r="PS19" s="23"/>
      <c r="PT19" s="23"/>
      <c r="PU19" s="24"/>
      <c r="PW19" s="25"/>
      <c r="PX19" s="26"/>
      <c r="PY19" s="27"/>
      <c r="PZ19" s="21"/>
      <c r="QA19" s="22"/>
      <c r="QB19" s="23"/>
      <c r="QC19" s="23"/>
      <c r="QD19" s="24"/>
      <c r="QF19" s="25"/>
      <c r="QG19" s="26"/>
      <c r="QH19" s="27"/>
      <c r="QI19" s="21"/>
      <c r="QJ19" s="22"/>
      <c r="QK19" s="23"/>
      <c r="QL19" s="23"/>
      <c r="QM19" s="24"/>
      <c r="QO19" s="25"/>
      <c r="QP19" s="26"/>
      <c r="QQ19" s="27"/>
      <c r="QR19" s="21"/>
      <c r="QS19" s="22"/>
      <c r="QT19" s="23"/>
      <c r="QU19" s="23"/>
      <c r="QV19" s="24"/>
      <c r="QX19" s="25"/>
      <c r="QY19" s="26"/>
      <c r="QZ19" s="27"/>
      <c r="RA19" s="21"/>
      <c r="RB19" s="22"/>
      <c r="RC19" s="23"/>
      <c r="RD19" s="23"/>
      <c r="RE19" s="24"/>
      <c r="RG19" s="25"/>
      <c r="RH19" s="26"/>
      <c r="RI19" s="27"/>
      <c r="RJ19" s="21"/>
      <c r="RK19" s="22"/>
      <c r="RL19" s="23"/>
      <c r="RM19" s="23"/>
      <c r="RN19" s="24"/>
      <c r="RP19" s="25"/>
      <c r="RQ19" s="26"/>
      <c r="RR19" s="27"/>
      <c r="RS19" s="21"/>
      <c r="RT19" s="22"/>
      <c r="RU19" s="23"/>
      <c r="RV19" s="23"/>
      <c r="RW19" s="24"/>
      <c r="RY19" s="25"/>
      <c r="RZ19" s="26"/>
      <c r="SA19" s="27"/>
      <c r="SB19" s="21"/>
      <c r="SC19" s="22"/>
      <c r="SD19" s="23"/>
      <c r="SE19" s="23"/>
      <c r="SF19" s="24"/>
      <c r="SH19" s="25"/>
      <c r="SI19" s="26"/>
      <c r="SJ19" s="27"/>
      <c r="SK19" s="21"/>
      <c r="SL19" s="22"/>
      <c r="SM19" s="23"/>
      <c r="SN19" s="23"/>
      <c r="SO19" s="24"/>
      <c r="SQ19" s="25"/>
      <c r="SR19" s="26"/>
      <c r="SS19" s="27"/>
      <c r="ST19" s="21"/>
      <c r="SU19" s="22"/>
      <c r="SV19" s="23"/>
      <c r="SW19" s="23"/>
      <c r="SX19" s="24"/>
      <c r="SZ19" s="25"/>
      <c r="TA19" s="26"/>
      <c r="TB19" s="27"/>
      <c r="TC19" s="21"/>
      <c r="TD19" s="22"/>
      <c r="TE19" s="23"/>
      <c r="TF19" s="23"/>
      <c r="TG19" s="24"/>
      <c r="TI19" s="25"/>
      <c r="TJ19" s="26"/>
      <c r="TK19" s="27"/>
      <c r="TL19" s="21"/>
      <c r="TM19" s="22"/>
      <c r="TN19" s="23"/>
      <c r="TO19" s="23"/>
      <c r="TP19" s="24"/>
      <c r="TR19" s="25"/>
      <c r="TS19" s="26"/>
      <c r="TT19" s="27"/>
      <c r="TU19" s="21"/>
      <c r="TV19" s="22"/>
      <c r="TW19" s="23"/>
      <c r="TX19" s="23"/>
      <c r="TY19" s="24"/>
      <c r="UA19" s="25"/>
      <c r="UB19" s="26"/>
      <c r="UC19" s="27"/>
      <c r="UD19" s="21"/>
      <c r="UE19" s="22"/>
      <c r="UF19" s="23"/>
      <c r="UG19" s="23"/>
      <c r="UH19" s="24"/>
      <c r="UJ19" s="25"/>
      <c r="UK19" s="26"/>
      <c r="UL19" s="27"/>
      <c r="UM19" s="21"/>
      <c r="UN19" s="22"/>
      <c r="UO19" s="23"/>
      <c r="UP19" s="23"/>
      <c r="UQ19" s="24"/>
      <c r="US19" s="25"/>
      <c r="UT19" s="26"/>
      <c r="UU19" s="27"/>
      <c r="UV19" s="21"/>
      <c r="UW19" s="22"/>
      <c r="UX19" s="23"/>
      <c r="UY19" s="23"/>
      <c r="UZ19" s="24"/>
      <c r="VB19" s="25"/>
      <c r="VC19" s="26"/>
      <c r="VD19" s="27"/>
      <c r="VE19" s="21"/>
      <c r="VF19" s="22"/>
      <c r="VG19" s="23"/>
      <c r="VH19" s="23"/>
      <c r="VI19" s="24"/>
      <c r="VK19" s="25"/>
      <c r="VL19" s="26"/>
      <c r="VM19" s="27"/>
      <c r="VN19" s="21"/>
      <c r="VO19" s="22"/>
      <c r="VP19" s="23"/>
      <c r="VQ19" s="23"/>
      <c r="VR19" s="24"/>
      <c r="VT19" s="25"/>
      <c r="VU19" s="26"/>
      <c r="VV19" s="27"/>
      <c r="VW19" s="21"/>
      <c r="VX19" s="22"/>
      <c r="VY19" s="23"/>
      <c r="VZ19" s="23"/>
      <c r="WA19" s="24"/>
      <c r="WC19" s="25"/>
      <c r="WD19" s="26"/>
      <c r="WE19" s="27"/>
      <c r="WF19" s="21"/>
      <c r="WG19" s="22"/>
      <c r="WH19" s="23"/>
      <c r="WI19" s="23"/>
      <c r="WJ19" s="24"/>
      <c r="WL19" s="25"/>
      <c r="WM19" s="26"/>
      <c r="WN19" s="27"/>
      <c r="WO19" s="21"/>
      <c r="WP19" s="22"/>
      <c r="WQ19" s="23"/>
      <c r="WR19" s="23"/>
      <c r="WS19" s="24"/>
      <c r="WU19" s="25"/>
      <c r="WV19" s="26"/>
      <c r="WW19" s="27"/>
      <c r="WX19" s="21"/>
      <c r="WY19" s="22"/>
      <c r="WZ19" s="23"/>
      <c r="XA19" s="23"/>
      <c r="XB19" s="24"/>
      <c r="XD19" s="25"/>
      <c r="XE19" s="26"/>
      <c r="XF19" s="27"/>
      <c r="XG19" s="21"/>
      <c r="XH19" s="22"/>
      <c r="XI19" s="23"/>
      <c r="XJ19" s="23"/>
      <c r="XK19" s="24"/>
      <c r="XM19" s="25"/>
      <c r="XN19" s="26"/>
      <c r="XO19" s="27"/>
      <c r="XP19" s="21"/>
      <c r="XQ19" s="22"/>
      <c r="XR19" s="23"/>
      <c r="XS19" s="23"/>
      <c r="XT19" s="24"/>
      <c r="XV19" s="25"/>
      <c r="XW19" s="26"/>
      <c r="XX19" s="27"/>
      <c r="XY19" s="21"/>
      <c r="XZ19" s="22"/>
      <c r="YA19" s="23"/>
      <c r="YB19" s="23"/>
      <c r="YC19" s="24"/>
      <c r="YE19" s="25"/>
      <c r="YF19" s="26"/>
      <c r="YG19" s="27"/>
      <c r="YH19" s="21"/>
      <c r="YI19" s="22"/>
      <c r="YJ19" s="23"/>
      <c r="YK19" s="23"/>
      <c r="YL19" s="24"/>
      <c r="YN19" s="25"/>
      <c r="YO19" s="26"/>
      <c r="YP19" s="27"/>
      <c r="YQ19" s="21"/>
      <c r="YR19" s="22"/>
      <c r="YS19" s="23"/>
      <c r="YT19" s="23"/>
      <c r="YU19" s="24"/>
      <c r="YW19" s="25"/>
      <c r="YX19" s="26"/>
      <c r="YY19" s="27"/>
      <c r="YZ19" s="21"/>
      <c r="ZA19" s="22"/>
      <c r="ZB19" s="23"/>
      <c r="ZC19" s="23"/>
      <c r="ZD19" s="24"/>
      <c r="ZF19" s="25"/>
      <c r="ZG19" s="26"/>
      <c r="ZH19" s="27"/>
      <c r="ZI19" s="21"/>
      <c r="ZJ19" s="22"/>
      <c r="ZK19" s="23"/>
      <c r="ZL19" s="23"/>
      <c r="ZM19" s="24"/>
      <c r="ZO19" s="25"/>
      <c r="ZP19" s="26"/>
      <c r="ZQ19" s="27"/>
      <c r="ZR19" s="21"/>
      <c r="ZS19" s="22"/>
      <c r="ZT19" s="23"/>
      <c r="ZU19" s="23"/>
      <c r="ZV19" s="24"/>
      <c r="ZX19" s="25"/>
      <c r="ZY19" s="26"/>
      <c r="ZZ19" s="27"/>
      <c r="AAA19" s="21"/>
      <c r="AAB19" s="22"/>
      <c r="AAC19" s="23"/>
      <c r="AAD19" s="23"/>
      <c r="AAE19" s="24"/>
      <c r="AAG19" s="25"/>
      <c r="AAH19" s="26"/>
      <c r="AAI19" s="27"/>
      <c r="AAJ19" s="21"/>
      <c r="AAK19" s="22"/>
      <c r="AAL19" s="23"/>
      <c r="AAM19" s="23"/>
      <c r="AAN19" s="24"/>
      <c r="AAP19" s="25"/>
      <c r="AAQ19" s="26"/>
      <c r="AAR19" s="27"/>
      <c r="AAS19" s="21"/>
      <c r="AAT19" s="22"/>
      <c r="AAU19" s="23"/>
      <c r="AAV19" s="23"/>
      <c r="AAW19" s="24"/>
      <c r="AAY19" s="25"/>
      <c r="AAZ19" s="26"/>
      <c r="ABA19" s="27"/>
      <c r="ABB19" s="21"/>
      <c r="ABC19" s="22"/>
      <c r="ABD19" s="23"/>
      <c r="ABE19" s="23"/>
      <c r="ABF19" s="24"/>
      <c r="ABH19" s="25"/>
      <c r="ABI19" s="26"/>
      <c r="ABJ19" s="27"/>
      <c r="ABK19" s="21"/>
      <c r="ABL19" s="22"/>
      <c r="ABM19" s="23"/>
      <c r="ABN19" s="23"/>
      <c r="ABO19" s="24"/>
      <c r="ABQ19" s="25"/>
      <c r="ABR19" s="26"/>
      <c r="ABS19" s="27"/>
      <c r="ABT19" s="21"/>
      <c r="ABU19" s="22"/>
      <c r="ABV19" s="23"/>
      <c r="ABW19" s="23"/>
      <c r="ABX19" s="24"/>
      <c r="ABZ19" s="25"/>
      <c r="ACA19" s="26"/>
      <c r="ACB19" s="27"/>
      <c r="ACC19" s="21"/>
      <c r="ACD19" s="22"/>
      <c r="ACE19" s="23"/>
      <c r="ACF19" s="23"/>
      <c r="ACG19" s="24"/>
      <c r="ACI19" s="25"/>
      <c r="ACJ19" s="26"/>
      <c r="ACK19" s="27"/>
      <c r="ACL19" s="21"/>
      <c r="ACM19" s="22"/>
      <c r="ACN19" s="23"/>
      <c r="ACO19" s="23"/>
      <c r="ACP19" s="24"/>
      <c r="ACR19" s="25"/>
      <c r="ACS19" s="26"/>
      <c r="ACT19" s="27"/>
      <c r="ACU19" s="21"/>
      <c r="ACV19" s="22"/>
      <c r="ACW19" s="23"/>
      <c r="ACX19" s="23"/>
      <c r="ACY19" s="24"/>
      <c r="ADA19" s="25"/>
      <c r="ADB19" s="26"/>
      <c r="ADC19" s="27"/>
      <c r="ADD19" s="21"/>
      <c r="ADE19" s="22"/>
      <c r="ADF19" s="23"/>
      <c r="ADG19" s="23"/>
      <c r="ADH19" s="24"/>
      <c r="ADJ19" s="25"/>
      <c r="ADK19" s="26"/>
      <c r="ADL19" s="27"/>
      <c r="ADM19" s="21"/>
      <c r="ADN19" s="22"/>
      <c r="ADO19" s="23"/>
      <c r="ADP19" s="23"/>
      <c r="ADQ19" s="24"/>
      <c r="ADS19" s="25"/>
      <c r="ADT19" s="26"/>
      <c r="ADU19" s="27"/>
      <c r="ADV19" s="21"/>
      <c r="ADW19" s="22"/>
      <c r="ADX19" s="23"/>
      <c r="ADY19" s="23"/>
      <c r="ADZ19" s="24"/>
      <c r="AEB19" s="25"/>
      <c r="AEC19" s="26"/>
      <c r="AED19" s="27"/>
      <c r="AEE19" s="21"/>
      <c r="AEF19" s="22"/>
      <c r="AEG19" s="23"/>
      <c r="AEH19" s="23"/>
      <c r="AEI19" s="24"/>
      <c r="AEK19" s="25"/>
      <c r="AEL19" s="26"/>
      <c r="AEM19" s="27"/>
      <c r="AEN19" s="21"/>
      <c r="AEO19" s="22"/>
      <c r="AEP19" s="23"/>
      <c r="AEQ19" s="23"/>
      <c r="AER19" s="24"/>
      <c r="AET19" s="25"/>
      <c r="AEU19" s="26"/>
      <c r="AEV19" s="27"/>
      <c r="AEW19" s="21"/>
      <c r="AEX19" s="22"/>
      <c r="AEY19" s="23"/>
      <c r="AEZ19" s="23"/>
      <c r="AFA19" s="24"/>
      <c r="AFC19" s="25"/>
      <c r="AFD19" s="26"/>
      <c r="AFE19" s="27"/>
      <c r="AFF19" s="21"/>
      <c r="AFG19" s="22"/>
      <c r="AFH19" s="23"/>
      <c r="AFI19" s="23"/>
      <c r="AFJ19" s="24"/>
      <c r="AFL19" s="25"/>
      <c r="AFM19" s="26"/>
      <c r="AFN19" s="27"/>
      <c r="AFO19" s="21"/>
      <c r="AFP19" s="22"/>
      <c r="AFQ19" s="23"/>
      <c r="AFR19" s="23"/>
      <c r="AFS19" s="24"/>
      <c r="AFU19" s="25"/>
      <c r="AFV19" s="26"/>
      <c r="AFW19" s="27"/>
      <c r="AFX19" s="21"/>
      <c r="AFY19" s="22"/>
      <c r="AFZ19" s="23"/>
      <c r="AGA19" s="23"/>
      <c r="AGB19" s="24"/>
      <c r="AGD19" s="25"/>
      <c r="AGE19" s="26"/>
      <c r="AGF19" s="27"/>
      <c r="AGG19" s="21"/>
      <c r="AGH19" s="22"/>
      <c r="AGI19" s="23"/>
      <c r="AGJ19" s="23"/>
      <c r="AGK19" s="24"/>
      <c r="AGM19" s="25"/>
      <c r="AGN19" s="26"/>
      <c r="AGO19" s="27"/>
      <c r="AGP19" s="21"/>
      <c r="AGQ19" s="22"/>
      <c r="AGR19" s="23"/>
      <c r="AGS19" s="23"/>
      <c r="AGT19" s="24"/>
      <c r="AGV19" s="25"/>
      <c r="AGW19" s="26"/>
      <c r="AGX19" s="27"/>
      <c r="AGY19" s="21"/>
      <c r="AGZ19" s="22"/>
      <c r="AHA19" s="23"/>
      <c r="AHB19" s="23"/>
      <c r="AHC19" s="24"/>
      <c r="AHE19" s="25"/>
      <c r="AHF19" s="26"/>
      <c r="AHG19" s="27"/>
      <c r="AHH19" s="21"/>
      <c r="AHI19" s="22"/>
      <c r="AHJ19" s="23"/>
      <c r="AHK19" s="23"/>
      <c r="AHL19" s="24"/>
      <c r="AHN19" s="25"/>
      <c r="AHO19" s="26"/>
      <c r="AHP19" s="27"/>
      <c r="AHQ19" s="21"/>
      <c r="AHR19" s="22"/>
      <c r="AHS19" s="23"/>
      <c r="AHT19" s="23"/>
      <c r="AHU19" s="24"/>
      <c r="AHW19" s="25"/>
      <c r="AHX19" s="26"/>
      <c r="AHY19" s="27"/>
      <c r="AHZ19" s="21"/>
      <c r="AIA19" s="22"/>
      <c r="AIB19" s="23"/>
      <c r="AIC19" s="23"/>
      <c r="AID19" s="24"/>
      <c r="AIF19" s="25"/>
      <c r="AIG19" s="26"/>
      <c r="AIH19" s="27"/>
      <c r="AII19" s="21"/>
      <c r="AIJ19" s="22"/>
      <c r="AIK19" s="23"/>
      <c r="AIL19" s="23"/>
      <c r="AIM19" s="24"/>
      <c r="AIO19" s="25"/>
      <c r="AIP19" s="26"/>
      <c r="AIQ19" s="27"/>
      <c r="AIR19" s="21"/>
      <c r="AIS19" s="22"/>
      <c r="AIT19" s="23"/>
      <c r="AIU19" s="23"/>
      <c r="AIV19" s="24"/>
      <c r="AIX19" s="25"/>
      <c r="AIY19" s="26"/>
      <c r="AIZ19" s="27"/>
      <c r="AJA19" s="21"/>
      <c r="AJB19" s="22"/>
      <c r="AJC19" s="23"/>
      <c r="AJD19" s="23"/>
      <c r="AJE19" s="24"/>
      <c r="AJG19" s="25"/>
      <c r="AJH19" s="26"/>
      <c r="AJI19" s="27"/>
      <c r="AJJ19" s="21"/>
      <c r="AJK19" s="22"/>
      <c r="AJL19" s="23"/>
      <c r="AJM19" s="23"/>
      <c r="AJN19" s="24"/>
      <c r="AJP19" s="25"/>
      <c r="AJQ19" s="26"/>
      <c r="AJR19" s="27"/>
      <c r="AJS19" s="21"/>
      <c r="AJT19" s="22"/>
      <c r="AJU19" s="23"/>
      <c r="AJV19" s="23"/>
      <c r="AJW19" s="24"/>
      <c r="AJY19" s="25"/>
      <c r="AJZ19" s="26"/>
      <c r="AKA19" s="27"/>
      <c r="AKB19" s="21"/>
      <c r="AKC19" s="22"/>
      <c r="AKD19" s="23"/>
      <c r="AKE19" s="23"/>
      <c r="AKF19" s="24"/>
      <c r="AKH19" s="25"/>
      <c r="AKI19" s="26"/>
      <c r="AKJ19" s="27"/>
      <c r="AKK19" s="21"/>
      <c r="AKL19" s="22"/>
      <c r="AKM19" s="23"/>
      <c r="AKN19" s="23"/>
      <c r="AKO19" s="24"/>
      <c r="AKQ19" s="25"/>
      <c r="AKR19" s="26"/>
      <c r="AKS19" s="27"/>
      <c r="AKT19" s="21"/>
      <c r="AKU19" s="22"/>
      <c r="AKV19" s="23"/>
      <c r="AKW19" s="23"/>
      <c r="AKX19" s="24"/>
      <c r="AKZ19" s="25"/>
      <c r="ALA19" s="26"/>
      <c r="ALB19" s="27"/>
      <c r="ALC19" s="21"/>
      <c r="ALD19" s="22"/>
      <c r="ALE19" s="23"/>
      <c r="ALF19" s="23"/>
      <c r="ALG19" s="24"/>
      <c r="ALI19" s="25"/>
      <c r="ALJ19" s="26"/>
      <c r="ALK19" s="27"/>
      <c r="ALL19" s="21"/>
      <c r="ALM19" s="22"/>
      <c r="ALN19" s="23"/>
      <c r="ALO19" s="23"/>
      <c r="ALP19" s="24"/>
      <c r="ALR19" s="25"/>
      <c r="ALS19" s="26"/>
      <c r="ALT19" s="27"/>
      <c r="ALU19" s="21"/>
      <c r="ALV19" s="22"/>
      <c r="ALW19" s="23"/>
      <c r="ALX19" s="23"/>
      <c r="ALY19" s="24"/>
      <c r="AMA19" s="25"/>
      <c r="AMB19" s="26"/>
      <c r="AMC19" s="27"/>
      <c r="AMD19" s="21"/>
      <c r="AME19" s="22"/>
      <c r="AMF19" s="23"/>
      <c r="AMG19" s="23"/>
      <c r="AMH19" s="24"/>
      <c r="AMJ19" s="25"/>
      <c r="AMK19" s="26"/>
      <c r="AML19" s="27"/>
      <c r="AMM19" s="21"/>
      <c r="AMN19" s="22"/>
      <c r="AMO19" s="23"/>
      <c r="AMP19" s="23"/>
      <c r="AMQ19" s="24"/>
      <c r="AMS19" s="25"/>
      <c r="AMT19" s="26"/>
      <c r="AMU19" s="27"/>
      <c r="AMV19" s="21"/>
      <c r="AMW19" s="22"/>
      <c r="AMX19" s="23"/>
      <c r="AMY19" s="23"/>
      <c r="AMZ19" s="24"/>
      <c r="ANB19" s="25"/>
      <c r="ANC19" s="26"/>
      <c r="AND19" s="27"/>
      <c r="ANE19" s="21"/>
      <c r="ANF19" s="22"/>
      <c r="ANG19" s="23"/>
      <c r="ANH19" s="23"/>
      <c r="ANI19" s="24"/>
      <c r="ANK19" s="25"/>
      <c r="ANL19" s="26"/>
      <c r="ANM19" s="27"/>
      <c r="ANN19" s="21"/>
      <c r="ANO19" s="22"/>
      <c r="ANP19" s="23"/>
      <c r="ANQ19" s="23"/>
      <c r="ANR19" s="24"/>
      <c r="ANT19" s="25"/>
      <c r="ANU19" s="26"/>
      <c r="ANV19" s="27"/>
      <c r="ANW19" s="21"/>
      <c r="ANX19" s="22"/>
      <c r="ANY19" s="23"/>
      <c r="ANZ19" s="23"/>
      <c r="AOA19" s="24"/>
      <c r="AOC19" s="25"/>
      <c r="AOD19" s="26"/>
      <c r="AOE19" s="27"/>
      <c r="AOF19" s="21"/>
      <c r="AOG19" s="22"/>
      <c r="AOH19" s="23"/>
      <c r="AOI19" s="23"/>
      <c r="AOJ19" s="24"/>
      <c r="AOL19" s="25"/>
      <c r="AOM19" s="26"/>
      <c r="AON19" s="27"/>
      <c r="AOO19" s="21"/>
      <c r="AOP19" s="22"/>
      <c r="AOQ19" s="23"/>
      <c r="AOR19" s="23"/>
      <c r="AOS19" s="24"/>
      <c r="AOU19" s="25"/>
      <c r="AOV19" s="26"/>
      <c r="AOW19" s="27"/>
      <c r="AOX19" s="21"/>
      <c r="AOY19" s="22"/>
      <c r="AOZ19" s="23"/>
      <c r="APA19" s="23"/>
      <c r="APB19" s="24"/>
      <c r="APD19" s="25"/>
      <c r="APE19" s="26"/>
      <c r="APF19" s="27"/>
      <c r="APG19" s="21"/>
      <c r="APH19" s="22"/>
      <c r="API19" s="23"/>
      <c r="APJ19" s="23"/>
      <c r="APK19" s="24"/>
      <c r="APM19" s="25"/>
      <c r="APN19" s="26"/>
      <c r="APO19" s="27"/>
      <c r="APP19" s="21"/>
      <c r="APQ19" s="22"/>
      <c r="APR19" s="23"/>
      <c r="APS19" s="23"/>
      <c r="APT19" s="24"/>
      <c r="APV19" s="25"/>
      <c r="APW19" s="26"/>
      <c r="APX19" s="27"/>
      <c r="APY19" s="21"/>
      <c r="APZ19" s="22"/>
      <c r="AQA19" s="23"/>
      <c r="AQB19" s="23"/>
      <c r="AQC19" s="24"/>
      <c r="AQE19" s="25"/>
      <c r="AQF19" s="26"/>
      <c r="AQG19" s="27"/>
      <c r="AQH19" s="21"/>
      <c r="AQI19" s="22"/>
      <c r="AQJ19" s="23"/>
      <c r="AQK19" s="23"/>
      <c r="AQL19" s="24"/>
      <c r="AQN19" s="25"/>
      <c r="AQO19" s="26"/>
      <c r="AQP19" s="27"/>
      <c r="AQQ19" s="21"/>
      <c r="AQR19" s="22"/>
      <c r="AQS19" s="23"/>
      <c r="AQT19" s="23"/>
      <c r="AQU19" s="24"/>
      <c r="AQW19" s="25"/>
      <c r="AQX19" s="26"/>
      <c r="AQY19" s="27"/>
      <c r="AQZ19" s="21"/>
      <c r="ARA19" s="22"/>
      <c r="ARB19" s="23"/>
      <c r="ARC19" s="23"/>
      <c r="ARD19" s="24"/>
      <c r="ARF19" s="25"/>
      <c r="ARG19" s="26"/>
      <c r="ARH19" s="27"/>
      <c r="ARI19" s="21"/>
      <c r="ARJ19" s="22"/>
      <c r="ARK19" s="23"/>
      <c r="ARL19" s="23"/>
      <c r="ARM19" s="24"/>
      <c r="ARO19" s="25"/>
      <c r="ARP19" s="26"/>
      <c r="ARQ19" s="27"/>
      <c r="ARR19" s="21"/>
      <c r="ARS19" s="22"/>
      <c r="ART19" s="23"/>
      <c r="ARU19" s="23"/>
      <c r="ARV19" s="24"/>
      <c r="ARX19" s="25"/>
      <c r="ARY19" s="26"/>
      <c r="ARZ19" s="27"/>
      <c r="ASA19" s="21"/>
      <c r="ASB19" s="22"/>
      <c r="ASC19" s="23"/>
      <c r="ASD19" s="23"/>
      <c r="ASE19" s="24"/>
      <c r="ASG19" s="25"/>
      <c r="ASH19" s="26"/>
      <c r="ASI19" s="27"/>
      <c r="ASJ19" s="21"/>
      <c r="ASK19" s="22"/>
      <c r="ASL19" s="23"/>
      <c r="ASM19" s="23"/>
      <c r="ASN19" s="24"/>
      <c r="ASP19" s="25"/>
      <c r="ASQ19" s="26"/>
      <c r="ASR19" s="27"/>
      <c r="ASS19" s="21"/>
      <c r="AST19" s="22"/>
      <c r="ASU19" s="23"/>
      <c r="ASV19" s="23"/>
      <c r="ASW19" s="24"/>
      <c r="ASY19" s="25"/>
      <c r="ASZ19" s="26"/>
      <c r="ATA19" s="27"/>
      <c r="ATB19" s="21"/>
      <c r="ATC19" s="22"/>
      <c r="ATD19" s="23"/>
      <c r="ATE19" s="23"/>
      <c r="ATF19" s="24"/>
      <c r="ATH19" s="25"/>
      <c r="ATI19" s="26"/>
      <c r="ATJ19" s="27"/>
      <c r="ATK19" s="21"/>
      <c r="ATL19" s="22"/>
      <c r="ATM19" s="23"/>
      <c r="ATN19" s="23"/>
      <c r="ATO19" s="24"/>
      <c r="ATQ19" s="25"/>
      <c r="ATR19" s="26"/>
      <c r="ATS19" s="27"/>
      <c r="ATT19" s="21"/>
      <c r="ATU19" s="22"/>
      <c r="ATV19" s="23"/>
      <c r="ATW19" s="23"/>
      <c r="ATX19" s="24"/>
      <c r="ATZ19" s="25"/>
      <c r="AUA19" s="26"/>
      <c r="AUB19" s="27"/>
      <c r="AUC19" s="21"/>
      <c r="AUD19" s="22"/>
      <c r="AUE19" s="23"/>
      <c r="AUF19" s="23"/>
      <c r="AUG19" s="24"/>
      <c r="AUI19" s="25"/>
      <c r="AUJ19" s="26"/>
      <c r="AUK19" s="27"/>
      <c r="AUL19" s="21"/>
      <c r="AUM19" s="22"/>
      <c r="AUN19" s="23"/>
      <c r="AUO19" s="23"/>
      <c r="AUP19" s="24"/>
      <c r="AUR19" s="25"/>
      <c r="AUS19" s="26"/>
      <c r="AUT19" s="27"/>
      <c r="AUU19" s="21"/>
      <c r="AUV19" s="22"/>
      <c r="AUW19" s="23"/>
      <c r="AUX19" s="23"/>
      <c r="AUY19" s="24"/>
      <c r="AVA19" s="25"/>
      <c r="AVB19" s="26"/>
      <c r="AVC19" s="27"/>
      <c r="AVD19" s="21"/>
      <c r="AVE19" s="22"/>
      <c r="AVF19" s="23"/>
      <c r="AVG19" s="23"/>
      <c r="AVH19" s="24"/>
      <c r="AVJ19" s="25"/>
      <c r="AVK19" s="26"/>
      <c r="AVL19" s="27"/>
      <c r="AVM19" s="21"/>
      <c r="AVN19" s="22"/>
      <c r="AVO19" s="23"/>
      <c r="AVP19" s="23"/>
      <c r="AVQ19" s="24"/>
      <c r="AVS19" s="25"/>
      <c r="AVT19" s="26"/>
      <c r="AVU19" s="27"/>
      <c r="AVV19" s="21"/>
      <c r="AVW19" s="22"/>
      <c r="AVX19" s="23"/>
      <c r="AVY19" s="23"/>
      <c r="AVZ19" s="24"/>
      <c r="AWB19" s="25"/>
      <c r="AWC19" s="26"/>
      <c r="AWD19" s="27"/>
      <c r="AWE19" s="21"/>
      <c r="AWF19" s="22"/>
      <c r="AWG19" s="23"/>
      <c r="AWH19" s="23"/>
      <c r="AWI19" s="24"/>
      <c r="AWK19" s="25"/>
      <c r="AWL19" s="26"/>
      <c r="AWM19" s="27"/>
      <c r="AWN19" s="21"/>
      <c r="AWO19" s="22"/>
      <c r="AWP19" s="23"/>
      <c r="AWQ19" s="23"/>
      <c r="AWR19" s="24"/>
      <c r="AWT19" s="25"/>
      <c r="AWU19" s="26"/>
      <c r="AWV19" s="27"/>
      <c r="AWW19" s="21"/>
      <c r="AWX19" s="22"/>
      <c r="AWY19" s="23"/>
      <c r="AWZ19" s="23"/>
      <c r="AXA19" s="24"/>
      <c r="AXC19" s="25"/>
      <c r="AXD19" s="26"/>
      <c r="AXE19" s="27"/>
      <c r="AXF19" s="21"/>
      <c r="AXG19" s="22"/>
      <c r="AXH19" s="23"/>
      <c r="AXI19" s="23"/>
      <c r="AXJ19" s="24"/>
      <c r="AXL19" s="25"/>
      <c r="AXM19" s="26"/>
      <c r="AXN19" s="27"/>
      <c r="AXO19" s="21"/>
      <c r="AXP19" s="22"/>
      <c r="AXQ19" s="23"/>
      <c r="AXR19" s="23"/>
      <c r="AXS19" s="24"/>
      <c r="AXU19" s="25"/>
      <c r="AXV19" s="26"/>
      <c r="AXW19" s="27"/>
      <c r="AXX19" s="21"/>
      <c r="AXY19" s="22"/>
      <c r="AXZ19" s="23"/>
      <c r="AYA19" s="23"/>
      <c r="AYB19" s="24"/>
      <c r="AYD19" s="25"/>
      <c r="AYE19" s="26"/>
      <c r="AYF19" s="27"/>
      <c r="AYG19" s="21"/>
      <c r="AYH19" s="22"/>
      <c r="AYI19" s="23"/>
      <c r="AYJ19" s="23"/>
      <c r="AYK19" s="24"/>
      <c r="AYM19" s="25"/>
      <c r="AYN19" s="26"/>
      <c r="AYO19" s="27"/>
      <c r="AYP19" s="21"/>
      <c r="AYQ19" s="22"/>
      <c r="AYR19" s="23"/>
      <c r="AYS19" s="23"/>
      <c r="AYT19" s="24"/>
      <c r="AYV19" s="25"/>
      <c r="AYW19" s="26"/>
      <c r="AYX19" s="27"/>
      <c r="AYY19" s="21"/>
      <c r="AYZ19" s="22"/>
      <c r="AZA19" s="23"/>
      <c r="AZB19" s="23"/>
      <c r="AZC19" s="24"/>
      <c r="AZE19" s="25"/>
      <c r="AZF19" s="26"/>
      <c r="AZG19" s="27"/>
      <c r="AZH19" s="21"/>
      <c r="AZI19" s="22"/>
      <c r="AZJ19" s="23"/>
      <c r="AZK19" s="23"/>
      <c r="AZL19" s="24"/>
      <c r="AZN19" s="25"/>
      <c r="AZO19" s="26"/>
      <c r="AZP19" s="27"/>
      <c r="AZQ19" s="21"/>
      <c r="AZR19" s="22"/>
      <c r="AZS19" s="23"/>
      <c r="AZT19" s="23"/>
      <c r="AZU19" s="24"/>
      <c r="AZW19" s="25"/>
      <c r="AZX19" s="26"/>
      <c r="AZY19" s="27"/>
      <c r="AZZ19" s="21"/>
      <c r="BAA19" s="22"/>
      <c r="BAB19" s="23"/>
      <c r="BAC19" s="23"/>
      <c r="BAD19" s="24"/>
      <c r="BAF19" s="25"/>
      <c r="BAG19" s="26"/>
      <c r="BAH19" s="27"/>
      <c r="BAI19" s="21"/>
      <c r="BAJ19" s="22"/>
      <c r="BAK19" s="23"/>
      <c r="BAL19" s="23"/>
      <c r="BAM19" s="24"/>
      <c r="BAO19" s="25"/>
      <c r="BAP19" s="26"/>
      <c r="BAQ19" s="27"/>
      <c r="BAR19" s="21"/>
      <c r="BAS19" s="22"/>
      <c r="BAT19" s="23"/>
      <c r="BAU19" s="23"/>
      <c r="BAV19" s="24"/>
      <c r="BAX19" s="25"/>
      <c r="BAY19" s="26"/>
      <c r="BAZ19" s="27"/>
      <c r="BBA19" s="21"/>
      <c r="BBB19" s="22"/>
      <c r="BBC19" s="23"/>
      <c r="BBD19" s="23"/>
      <c r="BBE19" s="24"/>
      <c r="BBG19" s="25"/>
      <c r="BBH19" s="26"/>
      <c r="BBI19" s="27"/>
      <c r="BBJ19" s="21"/>
      <c r="BBK19" s="22"/>
      <c r="BBL19" s="23"/>
      <c r="BBM19" s="23"/>
      <c r="BBN19" s="24"/>
      <c r="BBP19" s="25"/>
      <c r="BBQ19" s="26"/>
      <c r="BBR19" s="27"/>
      <c r="BBS19" s="21"/>
      <c r="BBT19" s="22"/>
      <c r="BBU19" s="23"/>
      <c r="BBV19" s="23"/>
      <c r="BBW19" s="24"/>
      <c r="BBY19" s="25"/>
      <c r="BBZ19" s="26"/>
      <c r="BCA19" s="27"/>
      <c r="BCB19" s="21"/>
      <c r="BCC19" s="22"/>
      <c r="BCD19" s="23"/>
      <c r="BCE19" s="23"/>
      <c r="BCF19" s="24"/>
      <c r="BCH19" s="25"/>
      <c r="BCI19" s="26"/>
      <c r="BCJ19" s="27"/>
      <c r="BCK19" s="21"/>
      <c r="BCL19" s="22"/>
      <c r="BCM19" s="23"/>
      <c r="BCN19" s="23"/>
      <c r="BCO19" s="24"/>
      <c r="BCQ19" s="25"/>
      <c r="BCR19" s="26"/>
      <c r="BCS19" s="27"/>
      <c r="BCT19" s="21"/>
      <c r="BCU19" s="22"/>
      <c r="BCV19" s="23"/>
      <c r="BCW19" s="23"/>
      <c r="BCX19" s="24"/>
      <c r="BCZ19" s="25"/>
      <c r="BDA19" s="26"/>
      <c r="BDB19" s="27"/>
      <c r="BDC19" s="21"/>
      <c r="BDD19" s="22"/>
      <c r="BDE19" s="23"/>
      <c r="BDF19" s="23"/>
      <c r="BDG19" s="24"/>
      <c r="BDI19" s="25"/>
      <c r="BDJ19" s="26"/>
      <c r="BDK19" s="27"/>
      <c r="BDL19" s="21"/>
      <c r="BDM19" s="22"/>
      <c r="BDN19" s="23"/>
      <c r="BDO19" s="23"/>
      <c r="BDP19" s="24"/>
      <c r="BDR19" s="25"/>
      <c r="BDS19" s="26"/>
      <c r="BDT19" s="27"/>
      <c r="BDU19" s="21"/>
      <c r="BDV19" s="22"/>
      <c r="BDW19" s="23"/>
      <c r="BDX19" s="23"/>
      <c r="BDY19" s="24"/>
      <c r="BEA19" s="25"/>
      <c r="BEB19" s="26"/>
      <c r="BEC19" s="27"/>
      <c r="BED19" s="21"/>
      <c r="BEE19" s="22"/>
      <c r="BEF19" s="23"/>
      <c r="BEG19" s="23"/>
      <c r="BEH19" s="24"/>
      <c r="BEJ19" s="25"/>
      <c r="BEK19" s="26"/>
      <c r="BEL19" s="27"/>
      <c r="BEM19" s="21"/>
      <c r="BEN19" s="22"/>
      <c r="BEO19" s="23"/>
      <c r="BEP19" s="23"/>
      <c r="BEQ19" s="24"/>
      <c r="BES19" s="25"/>
      <c r="BET19" s="26"/>
      <c r="BEU19" s="27"/>
      <c r="BEV19" s="21"/>
      <c r="BEW19" s="22"/>
      <c r="BEX19" s="23"/>
      <c r="BEY19" s="23"/>
      <c r="BEZ19" s="24"/>
      <c r="BFB19" s="25"/>
      <c r="BFC19" s="26"/>
      <c r="BFD19" s="27"/>
      <c r="BFE19" s="21"/>
      <c r="BFF19" s="22"/>
      <c r="BFG19" s="23"/>
      <c r="BFH19" s="23"/>
      <c r="BFI19" s="24"/>
      <c r="BFK19" s="25"/>
      <c r="BFL19" s="26"/>
      <c r="BFM19" s="27"/>
      <c r="BFN19" s="21"/>
      <c r="BFO19" s="22"/>
      <c r="BFP19" s="23"/>
      <c r="BFQ19" s="23"/>
      <c r="BFR19" s="24"/>
      <c r="BFT19" s="25"/>
      <c r="BFU19" s="26"/>
      <c r="BFV19" s="27"/>
      <c r="BFW19" s="21"/>
      <c r="BFX19" s="22"/>
      <c r="BFY19" s="23"/>
      <c r="BFZ19" s="23"/>
      <c r="BGA19" s="24"/>
      <c r="BGC19" s="25"/>
      <c r="BGD19" s="26"/>
      <c r="BGE19" s="27"/>
      <c r="BGF19" s="21"/>
      <c r="BGG19" s="22"/>
      <c r="BGH19" s="23"/>
      <c r="BGI19" s="23"/>
      <c r="BGJ19" s="24"/>
      <c r="BGL19" s="25"/>
      <c r="BGM19" s="26"/>
      <c r="BGN19" s="27"/>
      <c r="BGO19" s="21"/>
      <c r="BGP19" s="22"/>
      <c r="BGQ19" s="23"/>
      <c r="BGR19" s="23"/>
      <c r="BGS19" s="24"/>
      <c r="BGU19" s="25"/>
      <c r="BGV19" s="26"/>
      <c r="BGW19" s="27"/>
      <c r="BGX19" s="21"/>
      <c r="BGY19" s="22"/>
      <c r="BGZ19" s="23"/>
      <c r="BHA19" s="23"/>
      <c r="BHB19" s="24"/>
      <c r="BHD19" s="25"/>
      <c r="BHE19" s="26"/>
      <c r="BHF19" s="27"/>
      <c r="BHG19" s="21"/>
      <c r="BHH19" s="22"/>
      <c r="BHI19" s="23"/>
      <c r="BHJ19" s="23"/>
      <c r="BHK19" s="24"/>
      <c r="BHM19" s="25"/>
      <c r="BHN19" s="26"/>
      <c r="BHO19" s="27"/>
      <c r="BHP19" s="21"/>
      <c r="BHQ19" s="22"/>
      <c r="BHR19" s="23"/>
      <c r="BHS19" s="23"/>
      <c r="BHT19" s="24"/>
      <c r="BHV19" s="25"/>
      <c r="BHW19" s="26"/>
      <c r="BHX19" s="27"/>
      <c r="BHY19" s="21"/>
      <c r="BHZ19" s="22"/>
      <c r="BIA19" s="23"/>
      <c r="BIB19" s="23"/>
      <c r="BIC19" s="24"/>
      <c r="BIE19" s="25"/>
      <c r="BIF19" s="26"/>
      <c r="BIG19" s="27"/>
      <c r="BIH19" s="21"/>
      <c r="BII19" s="22"/>
      <c r="BIJ19" s="23"/>
      <c r="BIK19" s="23"/>
      <c r="BIL19" s="24"/>
      <c r="BIN19" s="25"/>
      <c r="BIO19" s="26"/>
      <c r="BIP19" s="27"/>
      <c r="BIQ19" s="21"/>
      <c r="BIR19" s="22"/>
      <c r="BIS19" s="23"/>
      <c r="BIT19" s="23"/>
      <c r="BIU19" s="24"/>
      <c r="BIW19" s="25"/>
      <c r="BIX19" s="26"/>
      <c r="BIY19" s="27"/>
      <c r="BIZ19" s="21"/>
      <c r="BJA19" s="22"/>
      <c r="BJB19" s="23"/>
      <c r="BJC19" s="23"/>
      <c r="BJD19" s="24"/>
      <c r="BJF19" s="25"/>
      <c r="BJG19" s="26"/>
      <c r="BJH19" s="27"/>
      <c r="BJI19" s="21"/>
      <c r="BJJ19" s="22"/>
      <c r="BJK19" s="23"/>
      <c r="BJL19" s="23"/>
      <c r="BJM19" s="24"/>
      <c r="BJO19" s="25"/>
      <c r="BJP19" s="26"/>
      <c r="BJQ19" s="27"/>
      <c r="BJR19" s="21"/>
      <c r="BJS19" s="22"/>
      <c r="BJT19" s="23"/>
      <c r="BJU19" s="23"/>
      <c r="BJV19" s="24"/>
      <c r="BJX19" s="25"/>
      <c r="BJY19" s="26"/>
      <c r="BJZ19" s="27"/>
      <c r="BKA19" s="21"/>
      <c r="BKB19" s="22"/>
      <c r="BKC19" s="23"/>
      <c r="BKD19" s="23"/>
      <c r="BKE19" s="24"/>
      <c r="BKG19" s="25"/>
      <c r="BKH19" s="26"/>
      <c r="BKI19" s="27"/>
      <c r="BKJ19" s="21"/>
      <c r="BKK19" s="22"/>
      <c r="BKL19" s="23"/>
      <c r="BKM19" s="23"/>
      <c r="BKN19" s="24"/>
      <c r="BKP19" s="25"/>
      <c r="BKQ19" s="26"/>
      <c r="BKR19" s="27"/>
      <c r="BKS19" s="21"/>
      <c r="BKT19" s="22"/>
      <c r="BKU19" s="23"/>
      <c r="BKV19" s="23"/>
      <c r="BKW19" s="24"/>
      <c r="BKY19" s="25"/>
      <c r="BKZ19" s="26"/>
      <c r="BLA19" s="27"/>
      <c r="BLB19" s="21"/>
      <c r="BLC19" s="22"/>
      <c r="BLD19" s="23"/>
      <c r="BLE19" s="23"/>
      <c r="BLF19" s="24"/>
      <c r="BLH19" s="25"/>
      <c r="BLI19" s="26"/>
      <c r="BLJ19" s="27"/>
      <c r="BLK19" s="21"/>
      <c r="BLL19" s="22"/>
      <c r="BLM19" s="23"/>
      <c r="BLN19" s="23"/>
      <c r="BLO19" s="24"/>
      <c r="BLQ19" s="25"/>
      <c r="BLR19" s="26"/>
      <c r="BLS19" s="27"/>
      <c r="BLT19" s="21"/>
      <c r="BLU19" s="22"/>
      <c r="BLV19" s="23"/>
      <c r="BLW19" s="23"/>
      <c r="BLX19" s="24"/>
      <c r="BLZ19" s="25"/>
      <c r="BMA19" s="26"/>
      <c r="BMB19" s="27"/>
      <c r="BMC19" s="21"/>
      <c r="BMD19" s="22"/>
      <c r="BME19" s="23"/>
      <c r="BMF19" s="23"/>
      <c r="BMG19" s="24"/>
      <c r="BMI19" s="25"/>
      <c r="BMJ19" s="26"/>
      <c r="BMK19" s="27"/>
      <c r="BML19" s="21"/>
      <c r="BMM19" s="22"/>
      <c r="BMN19" s="23"/>
      <c r="BMO19" s="23"/>
      <c r="BMP19" s="24"/>
      <c r="BMR19" s="25"/>
      <c r="BMS19" s="26"/>
      <c r="BMT19" s="27"/>
      <c r="BMU19" s="21"/>
      <c r="BMV19" s="22"/>
      <c r="BMW19" s="23"/>
      <c r="BMX19" s="23"/>
      <c r="BMY19" s="24"/>
      <c r="BNA19" s="25"/>
      <c r="BNB19" s="26"/>
      <c r="BNC19" s="27"/>
      <c r="BND19" s="21"/>
      <c r="BNE19" s="22"/>
      <c r="BNF19" s="23"/>
      <c r="BNG19" s="23"/>
      <c r="BNH19" s="24"/>
      <c r="BNJ19" s="25"/>
      <c r="BNK19" s="26"/>
      <c r="BNL19" s="27"/>
      <c r="BNM19" s="21"/>
      <c r="BNN19" s="22"/>
      <c r="BNO19" s="23"/>
      <c r="BNP19" s="23"/>
      <c r="BNQ19" s="24"/>
      <c r="BNS19" s="25"/>
      <c r="BNT19" s="26"/>
      <c r="BNU19" s="27"/>
      <c r="BNV19" s="21"/>
      <c r="BNW19" s="22"/>
      <c r="BNX19" s="23"/>
      <c r="BNY19" s="23"/>
      <c r="BNZ19" s="24"/>
      <c r="BOB19" s="25"/>
      <c r="BOC19" s="26"/>
      <c r="BOD19" s="27"/>
      <c r="BOE19" s="21"/>
      <c r="BOF19" s="22"/>
      <c r="BOG19" s="23"/>
      <c r="BOH19" s="23"/>
      <c r="BOI19" s="24"/>
      <c r="BOK19" s="25"/>
      <c r="BOL19" s="26"/>
      <c r="BOM19" s="27"/>
      <c r="BON19" s="21"/>
      <c r="BOO19" s="22"/>
      <c r="BOP19" s="23"/>
      <c r="BOQ19" s="23"/>
      <c r="BOR19" s="24"/>
      <c r="BOT19" s="25"/>
      <c r="BOU19" s="26"/>
      <c r="BOV19" s="27"/>
      <c r="BOW19" s="21"/>
      <c r="BOX19" s="22"/>
      <c r="BOY19" s="23"/>
      <c r="BOZ19" s="23"/>
      <c r="BPA19" s="24"/>
      <c r="BPC19" s="25"/>
      <c r="BPD19" s="26"/>
      <c r="BPE19" s="27"/>
      <c r="BPF19" s="21"/>
      <c r="BPG19" s="22"/>
      <c r="BPH19" s="23"/>
      <c r="BPI19" s="23"/>
      <c r="BPJ19" s="24"/>
      <c r="BPL19" s="25"/>
      <c r="BPM19" s="26"/>
      <c r="BPN19" s="27"/>
      <c r="BPO19" s="21"/>
      <c r="BPP19" s="22"/>
      <c r="BPQ19" s="23"/>
      <c r="BPR19" s="23"/>
      <c r="BPS19" s="24"/>
      <c r="BPU19" s="25"/>
      <c r="BPV19" s="26"/>
      <c r="BPW19" s="27"/>
      <c r="BPX19" s="21"/>
      <c r="BPY19" s="22"/>
      <c r="BPZ19" s="23"/>
      <c r="BQA19" s="23"/>
      <c r="BQB19" s="24"/>
      <c r="BQD19" s="25"/>
      <c r="BQE19" s="26"/>
      <c r="BQF19" s="27"/>
      <c r="BQG19" s="21"/>
      <c r="BQH19" s="22"/>
      <c r="BQI19" s="23"/>
      <c r="BQJ19" s="23"/>
      <c r="BQK19" s="24"/>
      <c r="BQM19" s="25"/>
      <c r="BQN19" s="26"/>
      <c r="BQO19" s="27"/>
      <c r="BQP19" s="21"/>
      <c r="BQQ19" s="22"/>
      <c r="BQR19" s="23"/>
      <c r="BQS19" s="23"/>
      <c r="BQT19" s="24"/>
      <c r="BQV19" s="25"/>
      <c r="BQW19" s="26"/>
      <c r="BQX19" s="27"/>
      <c r="BQY19" s="21"/>
      <c r="BQZ19" s="22"/>
      <c r="BRA19" s="23"/>
      <c r="BRB19" s="23"/>
      <c r="BRC19" s="24"/>
      <c r="BRE19" s="25"/>
      <c r="BRF19" s="26"/>
      <c r="BRG19" s="27"/>
      <c r="BRH19" s="21"/>
      <c r="BRI19" s="22"/>
      <c r="BRJ19" s="23"/>
      <c r="BRK19" s="23"/>
      <c r="BRL19" s="24"/>
      <c r="BRN19" s="25"/>
      <c r="BRO19" s="26"/>
      <c r="BRP19" s="27"/>
      <c r="BRQ19" s="21"/>
      <c r="BRR19" s="22"/>
      <c r="BRS19" s="23"/>
      <c r="BRT19" s="23"/>
      <c r="BRU19" s="24"/>
      <c r="BRW19" s="25"/>
      <c r="BRX19" s="26"/>
      <c r="BRY19" s="27"/>
      <c r="BRZ19" s="21"/>
      <c r="BSA19" s="22"/>
      <c r="BSB19" s="23"/>
      <c r="BSC19" s="23"/>
      <c r="BSD19" s="24"/>
      <c r="BSF19" s="25"/>
      <c r="BSG19" s="26"/>
      <c r="BSH19" s="27"/>
      <c r="BSI19" s="21"/>
      <c r="BSJ19" s="22"/>
      <c r="BSK19" s="23"/>
      <c r="BSL19" s="23"/>
      <c r="BSM19" s="24"/>
      <c r="BSO19" s="25"/>
      <c r="BSP19" s="26"/>
      <c r="BSQ19" s="27"/>
      <c r="BSR19" s="21"/>
      <c r="BSS19" s="22"/>
      <c r="BST19" s="23"/>
      <c r="BSU19" s="23"/>
      <c r="BSV19" s="24"/>
      <c r="BSX19" s="25"/>
      <c r="BSY19" s="26"/>
      <c r="BSZ19" s="27"/>
      <c r="BTA19" s="21"/>
      <c r="BTB19" s="22"/>
      <c r="BTC19" s="23"/>
      <c r="BTD19" s="23"/>
      <c r="BTE19" s="24"/>
      <c r="BTG19" s="25"/>
      <c r="BTH19" s="26"/>
      <c r="BTI19" s="27"/>
      <c r="BTJ19" s="21"/>
      <c r="BTK19" s="22"/>
      <c r="BTL19" s="23"/>
      <c r="BTM19" s="23"/>
      <c r="BTN19" s="24"/>
      <c r="BTP19" s="25"/>
      <c r="BTQ19" s="26"/>
      <c r="BTR19" s="27"/>
      <c r="BTS19" s="21"/>
      <c r="BTT19" s="22"/>
      <c r="BTU19" s="23"/>
      <c r="BTV19" s="23"/>
      <c r="BTW19" s="24"/>
      <c r="BTY19" s="25"/>
      <c r="BTZ19" s="26"/>
      <c r="BUA19" s="27"/>
      <c r="BUB19" s="21"/>
      <c r="BUC19" s="22"/>
      <c r="BUD19" s="23"/>
      <c r="BUE19" s="23"/>
      <c r="BUF19" s="24"/>
      <c r="BUH19" s="25"/>
      <c r="BUI19" s="26"/>
      <c r="BUJ19" s="27"/>
      <c r="BUK19" s="21"/>
      <c r="BUL19" s="22"/>
      <c r="BUM19" s="23"/>
      <c r="BUN19" s="23"/>
      <c r="BUO19" s="24"/>
      <c r="BUQ19" s="25"/>
      <c r="BUR19" s="26"/>
      <c r="BUS19" s="27"/>
      <c r="BUT19" s="21"/>
      <c r="BUU19" s="22"/>
      <c r="BUV19" s="23"/>
      <c r="BUW19" s="23"/>
      <c r="BUX19" s="24"/>
      <c r="BUZ19" s="25"/>
      <c r="BVA19" s="26"/>
      <c r="BVB19" s="27"/>
      <c r="BVC19" s="21"/>
      <c r="BVD19" s="22"/>
      <c r="BVE19" s="23"/>
      <c r="BVF19" s="23"/>
      <c r="BVG19" s="24"/>
      <c r="BVI19" s="25"/>
      <c r="BVJ19" s="26"/>
      <c r="BVK19" s="27"/>
      <c r="BVL19" s="21"/>
      <c r="BVM19" s="22"/>
      <c r="BVN19" s="23"/>
      <c r="BVO19" s="23"/>
      <c r="BVP19" s="24"/>
      <c r="BVR19" s="25"/>
      <c r="BVS19" s="26"/>
      <c r="BVT19" s="27"/>
      <c r="BVU19" s="21"/>
      <c r="BVV19" s="22"/>
      <c r="BVW19" s="23"/>
      <c r="BVX19" s="23"/>
      <c r="BVY19" s="24"/>
      <c r="BWA19" s="25"/>
      <c r="BWB19" s="26"/>
      <c r="BWC19" s="27"/>
      <c r="BWD19" s="21"/>
      <c r="BWE19" s="22"/>
      <c r="BWF19" s="23"/>
      <c r="BWG19" s="23"/>
      <c r="BWH19" s="24"/>
      <c r="BWJ19" s="25"/>
      <c r="BWK19" s="26"/>
      <c r="BWL19" s="27"/>
      <c r="BWM19" s="21"/>
      <c r="BWN19" s="22"/>
      <c r="BWO19" s="23"/>
      <c r="BWP19" s="23"/>
      <c r="BWQ19" s="24"/>
      <c r="BWS19" s="25"/>
      <c r="BWT19" s="26"/>
      <c r="BWU19" s="27"/>
      <c r="BWV19" s="21"/>
      <c r="BWW19" s="22"/>
      <c r="BWX19" s="23"/>
      <c r="BWY19" s="23"/>
      <c r="BWZ19" s="24"/>
      <c r="BXB19" s="25"/>
      <c r="BXC19" s="26"/>
      <c r="BXD19" s="27"/>
      <c r="BXE19" s="21"/>
      <c r="BXF19" s="22"/>
      <c r="BXG19" s="23"/>
      <c r="BXH19" s="23"/>
      <c r="BXI19" s="24"/>
      <c r="BXK19" s="25"/>
      <c r="BXL19" s="26"/>
      <c r="BXM19" s="27"/>
      <c r="BXN19" s="21"/>
      <c r="BXO19" s="22"/>
      <c r="BXP19" s="23"/>
      <c r="BXQ19" s="23"/>
      <c r="BXR19" s="24"/>
      <c r="BXT19" s="25"/>
      <c r="BXU19" s="26"/>
      <c r="BXV19" s="27"/>
      <c r="BXW19" s="21"/>
      <c r="BXX19" s="22"/>
      <c r="BXY19" s="23"/>
      <c r="BXZ19" s="23"/>
      <c r="BYA19" s="24"/>
      <c r="BYC19" s="25"/>
      <c r="BYD19" s="26"/>
      <c r="BYE19" s="27"/>
      <c r="BYF19" s="21"/>
      <c r="BYG19" s="22"/>
      <c r="BYH19" s="23"/>
      <c r="BYI19" s="23"/>
      <c r="BYJ19" s="24"/>
      <c r="BYL19" s="25"/>
      <c r="BYM19" s="26"/>
      <c r="BYN19" s="27"/>
      <c r="BYO19" s="21"/>
      <c r="BYP19" s="22"/>
      <c r="BYQ19" s="23"/>
      <c r="BYR19" s="23"/>
      <c r="BYS19" s="24"/>
      <c r="BYU19" s="25"/>
      <c r="BYV19" s="26"/>
      <c r="BYW19" s="27"/>
      <c r="BYX19" s="21"/>
      <c r="BYY19" s="22"/>
      <c r="BYZ19" s="23"/>
      <c r="BZA19" s="23"/>
      <c r="BZB19" s="24"/>
      <c r="BZD19" s="25"/>
      <c r="BZE19" s="26"/>
      <c r="BZF19" s="27"/>
      <c r="BZG19" s="21"/>
      <c r="BZH19" s="22"/>
      <c r="BZI19" s="23"/>
      <c r="BZJ19" s="23"/>
      <c r="BZK19" s="24"/>
      <c r="BZM19" s="25"/>
      <c r="BZN19" s="26"/>
      <c r="BZO19" s="27"/>
      <c r="BZP19" s="21"/>
      <c r="BZQ19" s="22"/>
      <c r="BZR19" s="23"/>
      <c r="BZS19" s="23"/>
      <c r="BZT19" s="24"/>
      <c r="BZV19" s="25"/>
      <c r="BZW19" s="26"/>
      <c r="BZX19" s="27"/>
      <c r="BZY19" s="21"/>
      <c r="BZZ19" s="22"/>
      <c r="CAA19" s="23"/>
      <c r="CAB19" s="23"/>
      <c r="CAC19" s="24"/>
      <c r="CAE19" s="25"/>
      <c r="CAF19" s="26"/>
      <c r="CAG19" s="27"/>
      <c r="CAH19" s="21"/>
      <c r="CAI19" s="22"/>
      <c r="CAJ19" s="23"/>
      <c r="CAK19" s="23"/>
      <c r="CAL19" s="24"/>
      <c r="CAN19" s="25"/>
      <c r="CAO19" s="26"/>
      <c r="CAP19" s="27"/>
      <c r="CAQ19" s="21"/>
      <c r="CAR19" s="22"/>
      <c r="CAS19" s="23"/>
      <c r="CAT19" s="23"/>
      <c r="CAU19" s="24"/>
      <c r="CAW19" s="25"/>
      <c r="CAX19" s="26"/>
      <c r="CAY19" s="27"/>
      <c r="CAZ19" s="21"/>
      <c r="CBA19" s="22"/>
      <c r="CBB19" s="23"/>
      <c r="CBC19" s="23"/>
      <c r="CBD19" s="24"/>
      <c r="CBF19" s="25"/>
      <c r="CBG19" s="26"/>
      <c r="CBH19" s="27"/>
      <c r="CBI19" s="21"/>
      <c r="CBJ19" s="22"/>
      <c r="CBK19" s="23"/>
      <c r="CBL19" s="23"/>
      <c r="CBM19" s="24"/>
      <c r="CBO19" s="25"/>
      <c r="CBP19" s="26"/>
      <c r="CBQ19" s="27"/>
      <c r="CBR19" s="21"/>
      <c r="CBS19" s="22"/>
      <c r="CBT19" s="23"/>
      <c r="CBU19" s="23"/>
      <c r="CBV19" s="24"/>
      <c r="CBX19" s="25"/>
      <c r="CBY19" s="26"/>
      <c r="CBZ19" s="27"/>
      <c r="CCA19" s="21"/>
      <c r="CCB19" s="22"/>
      <c r="CCC19" s="23"/>
      <c r="CCD19" s="23"/>
      <c r="CCE19" s="24"/>
      <c r="CCG19" s="25"/>
      <c r="CCH19" s="26"/>
      <c r="CCI19" s="27"/>
      <c r="CCJ19" s="21"/>
      <c r="CCK19" s="22"/>
      <c r="CCL19" s="23"/>
      <c r="CCM19" s="23"/>
      <c r="CCN19" s="24"/>
      <c r="CCP19" s="25"/>
      <c r="CCQ19" s="26"/>
      <c r="CCR19" s="27"/>
      <c r="CCS19" s="21"/>
      <c r="CCT19" s="22"/>
      <c r="CCU19" s="23"/>
      <c r="CCV19" s="23"/>
      <c r="CCW19" s="24"/>
      <c r="CCY19" s="25"/>
      <c r="CCZ19" s="26"/>
      <c r="CDA19" s="27"/>
      <c r="CDB19" s="21"/>
      <c r="CDC19" s="22"/>
      <c r="CDD19" s="23"/>
      <c r="CDE19" s="23"/>
      <c r="CDF19" s="24"/>
      <c r="CDH19" s="25"/>
      <c r="CDI19" s="26"/>
      <c r="CDJ19" s="27"/>
      <c r="CDK19" s="21"/>
      <c r="CDL19" s="22"/>
      <c r="CDM19" s="23"/>
      <c r="CDN19" s="23"/>
      <c r="CDO19" s="24"/>
      <c r="CDQ19" s="25"/>
      <c r="CDR19" s="26"/>
      <c r="CDS19" s="27"/>
      <c r="CDT19" s="21"/>
      <c r="CDU19" s="22"/>
      <c r="CDV19" s="23"/>
      <c r="CDW19" s="23"/>
      <c r="CDX19" s="24"/>
      <c r="CDZ19" s="25"/>
      <c r="CEA19" s="26"/>
      <c r="CEB19" s="27"/>
      <c r="CEC19" s="21"/>
      <c r="CED19" s="22"/>
      <c r="CEE19" s="23"/>
      <c r="CEF19" s="23"/>
      <c r="CEG19" s="24"/>
      <c r="CEI19" s="25"/>
      <c r="CEJ19" s="26"/>
      <c r="CEK19" s="27"/>
      <c r="CEL19" s="21"/>
      <c r="CEM19" s="22"/>
      <c r="CEN19" s="23"/>
      <c r="CEO19" s="23"/>
      <c r="CEP19" s="24"/>
      <c r="CER19" s="25"/>
      <c r="CES19" s="26"/>
      <c r="CET19" s="27"/>
      <c r="CEU19" s="21"/>
      <c r="CEV19" s="22"/>
      <c r="CEW19" s="23"/>
      <c r="CEX19" s="23"/>
      <c r="CEY19" s="24"/>
      <c r="CFA19" s="25"/>
      <c r="CFB19" s="26"/>
      <c r="CFC19" s="27"/>
      <c r="CFD19" s="21"/>
      <c r="CFE19" s="22"/>
      <c r="CFF19" s="23"/>
      <c r="CFG19" s="23"/>
      <c r="CFH19" s="24"/>
      <c r="CFJ19" s="25"/>
      <c r="CFK19" s="26"/>
      <c r="CFL19" s="27"/>
      <c r="CFM19" s="21"/>
      <c r="CFN19" s="22"/>
      <c r="CFO19" s="23"/>
      <c r="CFP19" s="23"/>
      <c r="CFQ19" s="24"/>
      <c r="CFS19" s="25"/>
      <c r="CFT19" s="26"/>
      <c r="CFU19" s="27"/>
      <c r="CFV19" s="21"/>
      <c r="CFW19" s="22"/>
      <c r="CFX19" s="23"/>
      <c r="CFY19" s="23"/>
      <c r="CFZ19" s="24"/>
      <c r="CGB19" s="25"/>
      <c r="CGC19" s="26"/>
      <c r="CGD19" s="27"/>
      <c r="CGE19" s="21"/>
      <c r="CGF19" s="22"/>
      <c r="CGG19" s="23"/>
      <c r="CGH19" s="23"/>
      <c r="CGI19" s="24"/>
      <c r="CGK19" s="25"/>
      <c r="CGL19" s="26"/>
      <c r="CGM19" s="27"/>
      <c r="CGN19" s="21"/>
      <c r="CGO19" s="22"/>
      <c r="CGP19" s="23"/>
      <c r="CGQ19" s="23"/>
      <c r="CGR19" s="24"/>
      <c r="CGT19" s="25"/>
      <c r="CGU19" s="26"/>
      <c r="CGV19" s="27"/>
      <c r="CGW19" s="21"/>
      <c r="CGX19" s="22"/>
      <c r="CGY19" s="23"/>
      <c r="CGZ19" s="23"/>
      <c r="CHA19" s="24"/>
      <c r="CHC19" s="25"/>
      <c r="CHD19" s="26"/>
      <c r="CHE19" s="27"/>
      <c r="CHF19" s="21"/>
      <c r="CHG19" s="22"/>
      <c r="CHH19" s="23"/>
      <c r="CHI19" s="23"/>
      <c r="CHJ19" s="24"/>
      <c r="CHL19" s="25"/>
      <c r="CHM19" s="26"/>
      <c r="CHN19" s="27"/>
      <c r="CHO19" s="21"/>
      <c r="CHP19" s="22"/>
      <c r="CHQ19" s="23"/>
      <c r="CHR19" s="23"/>
      <c r="CHS19" s="24"/>
      <c r="CHU19" s="25"/>
      <c r="CHV19" s="26"/>
      <c r="CHW19" s="27"/>
      <c r="CHX19" s="21"/>
      <c r="CHY19" s="22"/>
      <c r="CHZ19" s="23"/>
      <c r="CIA19" s="23"/>
      <c r="CIB19" s="24"/>
      <c r="CID19" s="25"/>
      <c r="CIE19" s="26"/>
      <c r="CIF19" s="27"/>
      <c r="CIG19" s="21"/>
      <c r="CIH19" s="22"/>
      <c r="CII19" s="23"/>
      <c r="CIJ19" s="23"/>
      <c r="CIK19" s="24"/>
      <c r="CIM19" s="25"/>
      <c r="CIN19" s="26"/>
      <c r="CIO19" s="27"/>
      <c r="CIP19" s="21"/>
      <c r="CIQ19" s="22"/>
      <c r="CIR19" s="23"/>
      <c r="CIS19" s="23"/>
      <c r="CIT19" s="24"/>
      <c r="CIV19" s="25"/>
      <c r="CIW19" s="26"/>
      <c r="CIX19" s="27"/>
      <c r="CIY19" s="21"/>
      <c r="CIZ19" s="22"/>
      <c r="CJA19" s="23"/>
      <c r="CJB19" s="23"/>
      <c r="CJC19" s="24"/>
      <c r="CJE19" s="25"/>
      <c r="CJF19" s="26"/>
      <c r="CJG19" s="27"/>
      <c r="CJH19" s="21"/>
      <c r="CJI19" s="22"/>
      <c r="CJJ19" s="23"/>
      <c r="CJK19" s="23"/>
      <c r="CJL19" s="24"/>
      <c r="CJN19" s="25"/>
      <c r="CJO19" s="26"/>
      <c r="CJP19" s="27"/>
      <c r="CJQ19" s="21"/>
      <c r="CJR19" s="22"/>
      <c r="CJS19" s="23"/>
      <c r="CJT19" s="23"/>
      <c r="CJU19" s="24"/>
      <c r="CJW19" s="25"/>
      <c r="CJX19" s="26"/>
      <c r="CJY19" s="27"/>
      <c r="CJZ19" s="21"/>
      <c r="CKA19" s="22"/>
      <c r="CKB19" s="23"/>
      <c r="CKC19" s="23"/>
      <c r="CKD19" s="24"/>
      <c r="CKF19" s="25"/>
      <c r="CKG19" s="26"/>
      <c r="CKH19" s="27"/>
      <c r="CKI19" s="21"/>
      <c r="CKJ19" s="22"/>
      <c r="CKK19" s="23"/>
      <c r="CKL19" s="23"/>
      <c r="CKM19" s="24"/>
      <c r="CKO19" s="25"/>
      <c r="CKP19" s="26"/>
      <c r="CKQ19" s="27"/>
      <c r="CKR19" s="21"/>
      <c r="CKS19" s="22"/>
      <c r="CKT19" s="23"/>
      <c r="CKU19" s="23"/>
      <c r="CKV19" s="24"/>
      <c r="CKX19" s="25"/>
      <c r="CKY19" s="26"/>
      <c r="CKZ19" s="27"/>
      <c r="CLA19" s="21"/>
      <c r="CLB19" s="22"/>
      <c r="CLC19" s="23"/>
      <c r="CLD19" s="23"/>
      <c r="CLE19" s="24"/>
      <c r="CLG19" s="25"/>
      <c r="CLH19" s="26"/>
      <c r="CLI19" s="27"/>
      <c r="CLJ19" s="21"/>
      <c r="CLK19" s="22"/>
      <c r="CLL19" s="23"/>
      <c r="CLM19" s="23"/>
      <c r="CLN19" s="24"/>
      <c r="CLP19" s="25"/>
      <c r="CLQ19" s="26"/>
      <c r="CLR19" s="27"/>
      <c r="CLS19" s="21"/>
      <c r="CLT19" s="22"/>
      <c r="CLU19" s="23"/>
      <c r="CLV19" s="23"/>
      <c r="CLW19" s="24"/>
      <c r="CLY19" s="25"/>
      <c r="CLZ19" s="26"/>
      <c r="CMA19" s="27"/>
      <c r="CMB19" s="21"/>
      <c r="CMC19" s="22"/>
      <c r="CMD19" s="23"/>
      <c r="CME19" s="23"/>
      <c r="CMF19" s="24"/>
      <c r="CMH19" s="25"/>
      <c r="CMI19" s="26"/>
      <c r="CMJ19" s="27"/>
      <c r="CMK19" s="21"/>
      <c r="CML19" s="22"/>
      <c r="CMM19" s="23"/>
      <c r="CMN19" s="23"/>
      <c r="CMO19" s="24"/>
      <c r="CMQ19" s="25"/>
      <c r="CMR19" s="26"/>
      <c r="CMS19" s="27"/>
      <c r="CMT19" s="21"/>
      <c r="CMU19" s="22"/>
      <c r="CMV19" s="23"/>
      <c r="CMW19" s="23"/>
      <c r="CMX19" s="24"/>
      <c r="CMZ19" s="25"/>
      <c r="CNA19" s="26"/>
      <c r="CNB19" s="27"/>
      <c r="CNC19" s="21"/>
      <c r="CND19" s="22"/>
      <c r="CNE19" s="23"/>
      <c r="CNF19" s="23"/>
      <c r="CNG19" s="24"/>
      <c r="CNI19" s="25"/>
      <c r="CNJ19" s="26"/>
      <c r="CNK19" s="27"/>
      <c r="CNL19" s="21"/>
      <c r="CNM19" s="22"/>
      <c r="CNN19" s="23"/>
      <c r="CNO19" s="23"/>
      <c r="CNP19" s="24"/>
      <c r="CNR19" s="25"/>
      <c r="CNS19" s="26"/>
      <c r="CNT19" s="27"/>
      <c r="CNU19" s="21"/>
      <c r="CNV19" s="22"/>
      <c r="CNW19" s="23"/>
      <c r="CNX19" s="23"/>
      <c r="CNY19" s="24"/>
      <c r="COA19" s="25"/>
      <c r="COB19" s="26"/>
      <c r="COC19" s="27"/>
      <c r="COD19" s="21"/>
      <c r="COE19" s="22"/>
      <c r="COF19" s="23"/>
      <c r="COG19" s="23"/>
      <c r="COH19" s="24"/>
      <c r="COJ19" s="25"/>
      <c r="COK19" s="26"/>
      <c r="COL19" s="27"/>
      <c r="COM19" s="21"/>
      <c r="CON19" s="22"/>
      <c r="COO19" s="23"/>
      <c r="COP19" s="23"/>
      <c r="COQ19" s="24"/>
      <c r="COS19" s="25"/>
      <c r="COT19" s="26"/>
      <c r="COU19" s="27"/>
      <c r="COV19" s="21"/>
      <c r="COW19" s="22"/>
      <c r="COX19" s="23"/>
      <c r="COY19" s="23"/>
      <c r="COZ19" s="24"/>
      <c r="CPB19" s="25"/>
      <c r="CPC19" s="26"/>
      <c r="CPD19" s="27"/>
      <c r="CPE19" s="21"/>
      <c r="CPF19" s="22"/>
      <c r="CPG19" s="23"/>
      <c r="CPH19" s="23"/>
      <c r="CPI19" s="24"/>
      <c r="CPK19" s="25"/>
      <c r="CPL19" s="26"/>
      <c r="CPM19" s="27"/>
      <c r="CPN19" s="21"/>
      <c r="CPO19" s="22"/>
      <c r="CPP19" s="23"/>
      <c r="CPQ19" s="23"/>
      <c r="CPR19" s="24"/>
      <c r="CPT19" s="25"/>
      <c r="CPU19" s="26"/>
      <c r="CPV19" s="27"/>
      <c r="CPW19" s="21"/>
      <c r="CPX19" s="22"/>
      <c r="CPY19" s="23"/>
      <c r="CPZ19" s="23"/>
      <c r="CQA19" s="24"/>
      <c r="CQC19" s="25"/>
      <c r="CQD19" s="26"/>
      <c r="CQE19" s="27"/>
      <c r="CQF19" s="21"/>
      <c r="CQG19" s="22"/>
      <c r="CQH19" s="23"/>
      <c r="CQI19" s="23"/>
      <c r="CQJ19" s="24"/>
      <c r="CQL19" s="25"/>
      <c r="CQM19" s="26"/>
      <c r="CQN19" s="27"/>
      <c r="CQO19" s="21"/>
      <c r="CQP19" s="22"/>
      <c r="CQQ19" s="23"/>
      <c r="CQR19" s="23"/>
      <c r="CQS19" s="24"/>
      <c r="CQU19" s="25"/>
      <c r="CQV19" s="26"/>
      <c r="CQW19" s="27"/>
      <c r="CQX19" s="21"/>
      <c r="CQY19" s="22"/>
      <c r="CQZ19" s="23"/>
      <c r="CRA19" s="23"/>
      <c r="CRB19" s="24"/>
      <c r="CRD19" s="25"/>
      <c r="CRE19" s="26"/>
      <c r="CRF19" s="27"/>
      <c r="CRG19" s="21"/>
      <c r="CRH19" s="22"/>
      <c r="CRI19" s="23"/>
      <c r="CRJ19" s="23"/>
      <c r="CRK19" s="24"/>
      <c r="CRM19" s="25"/>
      <c r="CRN19" s="26"/>
      <c r="CRO19" s="27"/>
      <c r="CRP19" s="21"/>
      <c r="CRQ19" s="22"/>
      <c r="CRR19" s="23"/>
      <c r="CRS19" s="23"/>
      <c r="CRT19" s="24"/>
      <c r="CRV19" s="25"/>
      <c r="CRW19" s="26"/>
      <c r="CRX19" s="27"/>
      <c r="CRY19" s="21"/>
      <c r="CRZ19" s="22"/>
      <c r="CSA19" s="23"/>
      <c r="CSB19" s="23"/>
      <c r="CSC19" s="24"/>
      <c r="CSE19" s="25"/>
      <c r="CSF19" s="26"/>
      <c r="CSG19" s="27"/>
      <c r="CSH19" s="21"/>
      <c r="CSI19" s="22"/>
      <c r="CSJ19" s="23"/>
      <c r="CSK19" s="23"/>
      <c r="CSL19" s="24"/>
      <c r="CSN19" s="25"/>
      <c r="CSO19" s="26"/>
      <c r="CSP19" s="27"/>
      <c r="CSQ19" s="21"/>
      <c r="CSR19" s="22"/>
      <c r="CSS19" s="23"/>
      <c r="CST19" s="23"/>
      <c r="CSU19" s="24"/>
      <c r="CSW19" s="25"/>
      <c r="CSX19" s="26"/>
      <c r="CSY19" s="27"/>
      <c r="CSZ19" s="21"/>
      <c r="CTA19" s="22"/>
      <c r="CTB19" s="23"/>
      <c r="CTC19" s="23"/>
      <c r="CTD19" s="24"/>
      <c r="CTF19" s="25"/>
      <c r="CTG19" s="26"/>
      <c r="CTH19" s="27"/>
      <c r="CTI19" s="21"/>
      <c r="CTJ19" s="22"/>
      <c r="CTK19" s="23"/>
      <c r="CTL19" s="23"/>
      <c r="CTM19" s="24"/>
      <c r="CTO19" s="25"/>
      <c r="CTP19" s="26"/>
      <c r="CTQ19" s="27"/>
      <c r="CTR19" s="21"/>
      <c r="CTS19" s="22"/>
      <c r="CTT19" s="23"/>
      <c r="CTU19" s="23"/>
      <c r="CTV19" s="24"/>
      <c r="CTX19" s="25"/>
      <c r="CTY19" s="26"/>
      <c r="CTZ19" s="27"/>
      <c r="CUA19" s="21"/>
      <c r="CUB19" s="22"/>
      <c r="CUC19" s="23"/>
      <c r="CUD19" s="23"/>
      <c r="CUE19" s="24"/>
      <c r="CUG19" s="25"/>
      <c r="CUH19" s="26"/>
      <c r="CUI19" s="27"/>
      <c r="CUJ19" s="21"/>
      <c r="CUK19" s="22"/>
      <c r="CUL19" s="23"/>
      <c r="CUM19" s="23"/>
      <c r="CUN19" s="24"/>
      <c r="CUP19" s="25"/>
      <c r="CUQ19" s="26"/>
      <c r="CUR19" s="27"/>
      <c r="CUS19" s="21"/>
      <c r="CUT19" s="22"/>
      <c r="CUU19" s="23"/>
      <c r="CUV19" s="23"/>
      <c r="CUW19" s="24"/>
      <c r="CUY19" s="25"/>
      <c r="CUZ19" s="26"/>
      <c r="CVA19" s="27"/>
      <c r="CVB19" s="21"/>
      <c r="CVC19" s="22"/>
      <c r="CVD19" s="23"/>
      <c r="CVE19" s="23"/>
      <c r="CVF19" s="24"/>
      <c r="CVH19" s="25"/>
      <c r="CVI19" s="26"/>
      <c r="CVJ19" s="27"/>
      <c r="CVK19" s="21"/>
      <c r="CVL19" s="22"/>
      <c r="CVM19" s="23"/>
      <c r="CVN19" s="23"/>
      <c r="CVO19" s="24"/>
      <c r="CVQ19" s="25"/>
      <c r="CVR19" s="26"/>
      <c r="CVS19" s="27"/>
      <c r="CVT19" s="21"/>
      <c r="CVU19" s="22"/>
      <c r="CVV19" s="23"/>
      <c r="CVW19" s="23"/>
      <c r="CVX19" s="24"/>
      <c r="CVZ19" s="25"/>
      <c r="CWA19" s="26"/>
      <c r="CWB19" s="27"/>
      <c r="CWC19" s="21"/>
      <c r="CWD19" s="22"/>
      <c r="CWE19" s="23"/>
      <c r="CWF19" s="23"/>
      <c r="CWG19" s="24"/>
      <c r="CWI19" s="25"/>
      <c r="CWJ19" s="26"/>
      <c r="CWK19" s="27"/>
      <c r="CWL19" s="21"/>
      <c r="CWM19" s="22"/>
      <c r="CWN19" s="23"/>
      <c r="CWO19" s="23"/>
      <c r="CWP19" s="24"/>
      <c r="CWR19" s="25"/>
      <c r="CWS19" s="26"/>
      <c r="CWT19" s="27"/>
      <c r="CWU19" s="21"/>
      <c r="CWV19" s="22"/>
      <c r="CWW19" s="23"/>
      <c r="CWX19" s="23"/>
      <c r="CWY19" s="24"/>
      <c r="CXA19" s="25"/>
      <c r="CXB19" s="26"/>
      <c r="CXC19" s="27"/>
      <c r="CXD19" s="21"/>
      <c r="CXE19" s="22"/>
      <c r="CXF19" s="23"/>
      <c r="CXG19" s="23"/>
      <c r="CXH19" s="24"/>
      <c r="CXJ19" s="25"/>
      <c r="CXK19" s="26"/>
      <c r="CXL19" s="27"/>
      <c r="CXM19" s="21"/>
      <c r="CXN19" s="22"/>
      <c r="CXO19" s="23"/>
      <c r="CXP19" s="23"/>
      <c r="CXQ19" s="24"/>
      <c r="CXS19" s="25"/>
      <c r="CXT19" s="26"/>
      <c r="CXU19" s="27"/>
      <c r="CXV19" s="21"/>
      <c r="CXW19" s="22"/>
      <c r="CXX19" s="23"/>
      <c r="CXY19" s="23"/>
      <c r="CXZ19" s="24"/>
      <c r="CYB19" s="25"/>
      <c r="CYC19" s="26"/>
      <c r="CYD19" s="27"/>
      <c r="CYE19" s="21"/>
      <c r="CYF19" s="22"/>
      <c r="CYG19" s="23"/>
      <c r="CYH19" s="23"/>
      <c r="CYI19" s="24"/>
      <c r="CYK19" s="25"/>
      <c r="CYL19" s="26"/>
      <c r="CYM19" s="27"/>
      <c r="CYN19" s="21"/>
      <c r="CYO19" s="22"/>
      <c r="CYP19" s="23"/>
      <c r="CYQ19" s="23"/>
      <c r="CYR19" s="24"/>
      <c r="CYT19" s="25"/>
      <c r="CYU19" s="26"/>
      <c r="CYV19" s="27"/>
      <c r="CYW19" s="21"/>
      <c r="CYX19" s="22"/>
      <c r="CYY19" s="23"/>
      <c r="CYZ19" s="23"/>
      <c r="CZA19" s="24"/>
      <c r="CZC19" s="25"/>
      <c r="CZD19" s="26"/>
      <c r="CZE19" s="27"/>
      <c r="CZF19" s="21"/>
      <c r="CZG19" s="22"/>
      <c r="CZH19" s="23"/>
      <c r="CZI19" s="23"/>
      <c r="CZJ19" s="24"/>
      <c r="CZL19" s="25"/>
      <c r="CZM19" s="26"/>
      <c r="CZN19" s="27"/>
      <c r="CZO19" s="21"/>
      <c r="CZP19" s="22"/>
      <c r="CZQ19" s="23"/>
      <c r="CZR19" s="23"/>
      <c r="CZS19" s="24"/>
      <c r="CZU19" s="25"/>
      <c r="CZV19" s="26"/>
      <c r="CZW19" s="27"/>
      <c r="CZX19" s="21"/>
      <c r="CZY19" s="22"/>
      <c r="CZZ19" s="23"/>
      <c r="DAA19" s="23"/>
      <c r="DAB19" s="24"/>
      <c r="DAD19" s="25"/>
      <c r="DAE19" s="26"/>
      <c r="DAF19" s="27"/>
      <c r="DAG19" s="21"/>
      <c r="DAH19" s="22"/>
      <c r="DAI19" s="23"/>
      <c r="DAJ19" s="23"/>
      <c r="DAK19" s="24"/>
      <c r="DAM19" s="25"/>
      <c r="DAN19" s="26"/>
      <c r="DAO19" s="27"/>
      <c r="DAP19" s="21"/>
      <c r="DAQ19" s="22"/>
      <c r="DAR19" s="23"/>
      <c r="DAS19" s="23"/>
      <c r="DAT19" s="24"/>
      <c r="DAV19" s="25"/>
      <c r="DAW19" s="26"/>
      <c r="DAX19" s="27"/>
      <c r="DAY19" s="21"/>
      <c r="DAZ19" s="22"/>
      <c r="DBA19" s="23"/>
      <c r="DBB19" s="23"/>
      <c r="DBC19" s="24"/>
      <c r="DBE19" s="25"/>
      <c r="DBF19" s="26"/>
      <c r="DBG19" s="27"/>
      <c r="DBH19" s="21"/>
      <c r="DBI19" s="22"/>
      <c r="DBJ19" s="23"/>
      <c r="DBK19" s="23"/>
      <c r="DBL19" s="24"/>
      <c r="DBN19" s="25"/>
      <c r="DBO19" s="26"/>
      <c r="DBP19" s="27"/>
      <c r="DBQ19" s="21"/>
      <c r="DBR19" s="22"/>
      <c r="DBS19" s="23"/>
      <c r="DBT19" s="23"/>
      <c r="DBU19" s="24"/>
      <c r="DBW19" s="25"/>
      <c r="DBX19" s="26"/>
      <c r="DBY19" s="27"/>
      <c r="DBZ19" s="21"/>
      <c r="DCA19" s="22"/>
      <c r="DCB19" s="23"/>
      <c r="DCC19" s="23"/>
      <c r="DCD19" s="24"/>
      <c r="DCF19" s="25"/>
      <c r="DCG19" s="26"/>
      <c r="DCH19" s="27"/>
      <c r="DCI19" s="21"/>
      <c r="DCJ19" s="22"/>
      <c r="DCK19" s="23"/>
      <c r="DCL19" s="23"/>
      <c r="DCM19" s="24"/>
      <c r="DCO19" s="25"/>
      <c r="DCP19" s="26"/>
      <c r="DCQ19" s="27"/>
      <c r="DCR19" s="21"/>
      <c r="DCS19" s="22"/>
      <c r="DCT19" s="23"/>
      <c r="DCU19" s="23"/>
      <c r="DCV19" s="24"/>
      <c r="DCX19" s="25"/>
      <c r="DCY19" s="26"/>
      <c r="DCZ19" s="27"/>
      <c r="DDA19" s="21"/>
      <c r="DDB19" s="22"/>
      <c r="DDC19" s="23"/>
      <c r="DDD19" s="23"/>
      <c r="DDE19" s="24"/>
      <c r="DDG19" s="25"/>
      <c r="DDH19" s="26"/>
      <c r="DDI19" s="27"/>
      <c r="DDJ19" s="21"/>
      <c r="DDK19" s="22"/>
      <c r="DDL19" s="23"/>
      <c r="DDM19" s="23"/>
      <c r="DDN19" s="24"/>
      <c r="DDP19" s="25"/>
      <c r="DDQ19" s="26"/>
      <c r="DDR19" s="27"/>
      <c r="DDS19" s="21"/>
      <c r="DDT19" s="22"/>
      <c r="DDU19" s="23"/>
      <c r="DDV19" s="23"/>
      <c r="DDW19" s="24"/>
      <c r="DDY19" s="25"/>
      <c r="DDZ19" s="26"/>
      <c r="DEA19" s="27"/>
      <c r="DEB19" s="21"/>
      <c r="DEC19" s="22"/>
      <c r="DED19" s="23"/>
      <c r="DEE19" s="23"/>
      <c r="DEF19" s="24"/>
      <c r="DEH19" s="25"/>
      <c r="DEI19" s="26"/>
      <c r="DEJ19" s="27"/>
      <c r="DEK19" s="21"/>
      <c r="DEL19" s="22"/>
      <c r="DEM19" s="23"/>
      <c r="DEN19" s="23"/>
      <c r="DEO19" s="24"/>
      <c r="DEQ19" s="25"/>
      <c r="DER19" s="26"/>
      <c r="DES19" s="27"/>
      <c r="DET19" s="21"/>
      <c r="DEU19" s="22"/>
      <c r="DEV19" s="23"/>
      <c r="DEW19" s="23"/>
      <c r="DEX19" s="24"/>
      <c r="DEZ19" s="25"/>
      <c r="DFA19" s="26"/>
      <c r="DFB19" s="27"/>
      <c r="DFC19" s="21"/>
      <c r="DFD19" s="22"/>
      <c r="DFE19" s="23"/>
      <c r="DFF19" s="23"/>
      <c r="DFG19" s="24"/>
      <c r="DFI19" s="25"/>
      <c r="DFJ19" s="26"/>
      <c r="DFK19" s="27"/>
      <c r="DFL19" s="21"/>
      <c r="DFM19" s="22"/>
      <c r="DFN19" s="23"/>
      <c r="DFO19" s="23"/>
      <c r="DFP19" s="24"/>
      <c r="DFR19" s="25"/>
      <c r="DFS19" s="26"/>
      <c r="DFT19" s="27"/>
      <c r="DFU19" s="21"/>
      <c r="DFV19" s="22"/>
      <c r="DFW19" s="23"/>
      <c r="DFX19" s="23"/>
      <c r="DFY19" s="24"/>
      <c r="DGA19" s="25"/>
      <c r="DGB19" s="26"/>
      <c r="DGC19" s="27"/>
      <c r="DGD19" s="21"/>
      <c r="DGE19" s="22"/>
      <c r="DGF19" s="23"/>
      <c r="DGG19" s="23"/>
      <c r="DGH19" s="24"/>
      <c r="DGJ19" s="25"/>
      <c r="DGK19" s="26"/>
      <c r="DGL19" s="27"/>
      <c r="DGM19" s="21"/>
      <c r="DGN19" s="22"/>
      <c r="DGO19" s="23"/>
      <c r="DGP19" s="23"/>
      <c r="DGQ19" s="24"/>
      <c r="DGS19" s="25"/>
      <c r="DGT19" s="26"/>
      <c r="DGU19" s="27"/>
      <c r="DGV19" s="21"/>
      <c r="DGW19" s="22"/>
      <c r="DGX19" s="23"/>
      <c r="DGY19" s="23"/>
      <c r="DGZ19" s="24"/>
      <c r="DHB19" s="25"/>
      <c r="DHC19" s="26"/>
      <c r="DHD19" s="27"/>
      <c r="DHE19" s="21"/>
      <c r="DHF19" s="22"/>
      <c r="DHG19" s="23"/>
      <c r="DHH19" s="23"/>
      <c r="DHI19" s="24"/>
      <c r="DHK19" s="25"/>
      <c r="DHL19" s="26"/>
      <c r="DHM19" s="27"/>
      <c r="DHN19" s="21"/>
      <c r="DHO19" s="22"/>
      <c r="DHP19" s="23"/>
      <c r="DHQ19" s="23"/>
      <c r="DHR19" s="24"/>
      <c r="DHT19" s="25"/>
      <c r="DHU19" s="26"/>
      <c r="DHV19" s="27"/>
      <c r="DHW19" s="21"/>
      <c r="DHX19" s="22"/>
      <c r="DHY19" s="23"/>
      <c r="DHZ19" s="23"/>
      <c r="DIA19" s="24"/>
      <c r="DIC19" s="25"/>
      <c r="DID19" s="26"/>
      <c r="DIE19" s="27"/>
      <c r="DIF19" s="21"/>
      <c r="DIG19" s="22"/>
      <c r="DIH19" s="23"/>
      <c r="DII19" s="23"/>
      <c r="DIJ19" s="24"/>
      <c r="DIL19" s="25"/>
      <c r="DIM19" s="26"/>
      <c r="DIN19" s="27"/>
      <c r="DIO19" s="21"/>
      <c r="DIP19" s="22"/>
      <c r="DIQ19" s="23"/>
      <c r="DIR19" s="23"/>
      <c r="DIS19" s="24"/>
      <c r="DIU19" s="25"/>
      <c r="DIV19" s="26"/>
      <c r="DIW19" s="27"/>
      <c r="DIX19" s="21"/>
      <c r="DIY19" s="22"/>
      <c r="DIZ19" s="23"/>
      <c r="DJA19" s="23"/>
      <c r="DJB19" s="24"/>
      <c r="DJD19" s="25"/>
      <c r="DJE19" s="26"/>
      <c r="DJF19" s="27"/>
      <c r="DJG19" s="21"/>
      <c r="DJH19" s="22"/>
      <c r="DJI19" s="23"/>
      <c r="DJJ19" s="23"/>
      <c r="DJK19" s="24"/>
      <c r="DJM19" s="25"/>
      <c r="DJN19" s="26"/>
      <c r="DJO19" s="27"/>
      <c r="DJP19" s="21"/>
      <c r="DJQ19" s="22"/>
      <c r="DJR19" s="23"/>
      <c r="DJS19" s="23"/>
      <c r="DJT19" s="24"/>
      <c r="DJV19" s="25"/>
      <c r="DJW19" s="26"/>
      <c r="DJX19" s="27"/>
      <c r="DJY19" s="21"/>
      <c r="DJZ19" s="22"/>
      <c r="DKA19" s="23"/>
      <c r="DKB19" s="23"/>
      <c r="DKC19" s="24"/>
      <c r="DKE19" s="25"/>
      <c r="DKF19" s="26"/>
      <c r="DKG19" s="27"/>
      <c r="DKH19" s="21"/>
      <c r="DKI19" s="22"/>
      <c r="DKJ19" s="23"/>
      <c r="DKK19" s="23"/>
      <c r="DKL19" s="24"/>
      <c r="DKN19" s="25"/>
      <c r="DKO19" s="26"/>
      <c r="DKP19" s="27"/>
      <c r="DKQ19" s="21"/>
      <c r="DKR19" s="22"/>
      <c r="DKS19" s="23"/>
      <c r="DKT19" s="23"/>
      <c r="DKU19" s="24"/>
      <c r="DKW19" s="25"/>
      <c r="DKX19" s="26"/>
      <c r="DKY19" s="27"/>
      <c r="DKZ19" s="21"/>
      <c r="DLA19" s="22"/>
      <c r="DLB19" s="23"/>
      <c r="DLC19" s="23"/>
      <c r="DLD19" s="24"/>
      <c r="DLF19" s="25"/>
      <c r="DLG19" s="26"/>
      <c r="DLH19" s="27"/>
      <c r="DLI19" s="21"/>
      <c r="DLJ19" s="22"/>
      <c r="DLK19" s="23"/>
      <c r="DLL19" s="23"/>
      <c r="DLM19" s="24"/>
      <c r="DLO19" s="25"/>
      <c r="DLP19" s="26"/>
      <c r="DLQ19" s="27"/>
      <c r="DLR19" s="21"/>
      <c r="DLS19" s="22"/>
      <c r="DLT19" s="23"/>
      <c r="DLU19" s="23"/>
      <c r="DLV19" s="24"/>
      <c r="DLX19" s="25"/>
      <c r="DLY19" s="26"/>
      <c r="DLZ19" s="27"/>
      <c r="DMA19" s="21"/>
      <c r="DMB19" s="22"/>
      <c r="DMC19" s="23"/>
      <c r="DMD19" s="23"/>
      <c r="DME19" s="24"/>
      <c r="DMG19" s="25"/>
      <c r="DMH19" s="26"/>
      <c r="DMI19" s="27"/>
      <c r="DMJ19" s="21"/>
      <c r="DMK19" s="22"/>
      <c r="DML19" s="23"/>
      <c r="DMM19" s="23"/>
      <c r="DMN19" s="24"/>
      <c r="DMP19" s="25"/>
      <c r="DMQ19" s="26"/>
      <c r="DMR19" s="27"/>
      <c r="DMS19" s="21"/>
      <c r="DMT19" s="22"/>
      <c r="DMU19" s="23"/>
      <c r="DMV19" s="23"/>
      <c r="DMW19" s="24"/>
      <c r="DMY19" s="25"/>
      <c r="DMZ19" s="26"/>
      <c r="DNA19" s="27"/>
      <c r="DNB19" s="21"/>
      <c r="DNC19" s="22"/>
      <c r="DND19" s="23"/>
      <c r="DNE19" s="23"/>
      <c r="DNF19" s="24"/>
      <c r="DNH19" s="25"/>
      <c r="DNI19" s="26"/>
      <c r="DNJ19" s="27"/>
      <c r="DNK19" s="21"/>
      <c r="DNL19" s="22"/>
      <c r="DNM19" s="23"/>
      <c r="DNN19" s="23"/>
      <c r="DNO19" s="24"/>
      <c r="DNQ19" s="25"/>
      <c r="DNR19" s="26"/>
      <c r="DNS19" s="27"/>
      <c r="DNT19" s="21"/>
      <c r="DNU19" s="22"/>
      <c r="DNV19" s="23"/>
      <c r="DNW19" s="23"/>
      <c r="DNX19" s="24"/>
      <c r="DNZ19" s="25"/>
      <c r="DOA19" s="26"/>
      <c r="DOB19" s="27"/>
      <c r="DOC19" s="21"/>
      <c r="DOD19" s="22"/>
      <c r="DOE19" s="23"/>
      <c r="DOF19" s="23"/>
      <c r="DOG19" s="24"/>
      <c r="DOI19" s="25"/>
      <c r="DOJ19" s="26"/>
      <c r="DOK19" s="27"/>
      <c r="DOL19" s="21"/>
      <c r="DOM19" s="22"/>
      <c r="DON19" s="23"/>
      <c r="DOO19" s="23"/>
      <c r="DOP19" s="24"/>
      <c r="DOR19" s="25"/>
      <c r="DOS19" s="26"/>
      <c r="DOT19" s="27"/>
      <c r="DOU19" s="21"/>
      <c r="DOV19" s="22"/>
      <c r="DOW19" s="23"/>
      <c r="DOX19" s="23"/>
      <c r="DOY19" s="24"/>
      <c r="DPA19" s="25"/>
      <c r="DPB19" s="26"/>
      <c r="DPC19" s="27"/>
      <c r="DPD19" s="21"/>
      <c r="DPE19" s="22"/>
      <c r="DPF19" s="23"/>
      <c r="DPG19" s="23"/>
      <c r="DPH19" s="24"/>
      <c r="DPJ19" s="25"/>
      <c r="DPK19" s="26"/>
      <c r="DPL19" s="27"/>
      <c r="DPM19" s="21"/>
      <c r="DPN19" s="22"/>
      <c r="DPO19" s="23"/>
      <c r="DPP19" s="23"/>
      <c r="DPQ19" s="24"/>
      <c r="DPS19" s="25"/>
      <c r="DPT19" s="26"/>
      <c r="DPU19" s="27"/>
      <c r="DPV19" s="21"/>
      <c r="DPW19" s="22"/>
      <c r="DPX19" s="23"/>
      <c r="DPY19" s="23"/>
      <c r="DPZ19" s="24"/>
      <c r="DQB19" s="25"/>
      <c r="DQC19" s="26"/>
      <c r="DQD19" s="27"/>
      <c r="DQE19" s="21"/>
      <c r="DQF19" s="22"/>
      <c r="DQG19" s="23"/>
      <c r="DQH19" s="23"/>
      <c r="DQI19" s="24"/>
      <c r="DQK19" s="25"/>
      <c r="DQL19" s="26"/>
      <c r="DQM19" s="27"/>
      <c r="DQN19" s="21"/>
      <c r="DQO19" s="22"/>
      <c r="DQP19" s="23"/>
      <c r="DQQ19" s="23"/>
      <c r="DQR19" s="24"/>
      <c r="DQT19" s="25"/>
      <c r="DQU19" s="26"/>
      <c r="DQV19" s="27"/>
      <c r="DQW19" s="21"/>
      <c r="DQX19" s="22"/>
      <c r="DQY19" s="23"/>
      <c r="DQZ19" s="23"/>
      <c r="DRA19" s="24"/>
      <c r="DRC19" s="25"/>
      <c r="DRD19" s="26"/>
      <c r="DRE19" s="27"/>
      <c r="DRF19" s="21"/>
      <c r="DRG19" s="22"/>
      <c r="DRH19" s="23"/>
      <c r="DRI19" s="23"/>
      <c r="DRJ19" s="24"/>
      <c r="DRL19" s="25"/>
      <c r="DRM19" s="26"/>
      <c r="DRN19" s="27"/>
      <c r="DRO19" s="21"/>
      <c r="DRP19" s="22"/>
      <c r="DRQ19" s="23"/>
      <c r="DRR19" s="23"/>
      <c r="DRS19" s="24"/>
      <c r="DRU19" s="25"/>
      <c r="DRV19" s="26"/>
      <c r="DRW19" s="27"/>
      <c r="DRX19" s="21"/>
      <c r="DRY19" s="22"/>
      <c r="DRZ19" s="23"/>
      <c r="DSA19" s="23"/>
      <c r="DSB19" s="24"/>
      <c r="DSD19" s="25"/>
      <c r="DSE19" s="26"/>
      <c r="DSF19" s="27"/>
      <c r="DSG19" s="21"/>
      <c r="DSH19" s="22"/>
      <c r="DSI19" s="23"/>
      <c r="DSJ19" s="23"/>
      <c r="DSK19" s="24"/>
      <c r="DSM19" s="25"/>
      <c r="DSN19" s="26"/>
      <c r="DSO19" s="27"/>
      <c r="DSP19" s="21"/>
      <c r="DSQ19" s="22"/>
      <c r="DSR19" s="23"/>
      <c r="DSS19" s="23"/>
      <c r="DST19" s="24"/>
      <c r="DSV19" s="25"/>
      <c r="DSW19" s="26"/>
      <c r="DSX19" s="27"/>
      <c r="DSY19" s="21"/>
      <c r="DSZ19" s="22"/>
      <c r="DTA19" s="23"/>
      <c r="DTB19" s="23"/>
      <c r="DTC19" s="24"/>
      <c r="DTE19" s="25"/>
      <c r="DTF19" s="26"/>
      <c r="DTG19" s="27"/>
      <c r="DTH19" s="21"/>
      <c r="DTI19" s="22"/>
      <c r="DTJ19" s="23"/>
      <c r="DTK19" s="23"/>
      <c r="DTL19" s="24"/>
      <c r="DTN19" s="25"/>
      <c r="DTO19" s="26"/>
      <c r="DTP19" s="27"/>
      <c r="DTQ19" s="21"/>
      <c r="DTR19" s="22"/>
      <c r="DTS19" s="23"/>
      <c r="DTT19" s="23"/>
      <c r="DTU19" s="24"/>
      <c r="DTW19" s="25"/>
      <c r="DTX19" s="26"/>
      <c r="DTY19" s="27"/>
      <c r="DTZ19" s="21"/>
      <c r="DUA19" s="22"/>
      <c r="DUB19" s="23"/>
      <c r="DUC19" s="23"/>
      <c r="DUD19" s="24"/>
      <c r="DUF19" s="25"/>
      <c r="DUG19" s="26"/>
      <c r="DUH19" s="27"/>
      <c r="DUI19" s="21"/>
      <c r="DUJ19" s="22"/>
      <c r="DUK19" s="23"/>
      <c r="DUL19" s="23"/>
      <c r="DUM19" s="24"/>
      <c r="DUO19" s="25"/>
      <c r="DUP19" s="26"/>
      <c r="DUQ19" s="27"/>
      <c r="DUR19" s="21"/>
      <c r="DUS19" s="22"/>
      <c r="DUT19" s="23"/>
      <c r="DUU19" s="23"/>
      <c r="DUV19" s="24"/>
      <c r="DUX19" s="25"/>
      <c r="DUY19" s="26"/>
      <c r="DUZ19" s="27"/>
      <c r="DVA19" s="21"/>
      <c r="DVB19" s="22"/>
      <c r="DVC19" s="23"/>
      <c r="DVD19" s="23"/>
      <c r="DVE19" s="24"/>
      <c r="DVG19" s="25"/>
      <c r="DVH19" s="26"/>
      <c r="DVI19" s="27"/>
      <c r="DVJ19" s="21"/>
      <c r="DVK19" s="22"/>
      <c r="DVL19" s="23"/>
      <c r="DVM19" s="23"/>
      <c r="DVN19" s="24"/>
      <c r="DVP19" s="25"/>
      <c r="DVQ19" s="26"/>
      <c r="DVR19" s="27"/>
      <c r="DVS19" s="21"/>
      <c r="DVT19" s="22"/>
      <c r="DVU19" s="23"/>
      <c r="DVV19" s="23"/>
      <c r="DVW19" s="24"/>
      <c r="DVY19" s="25"/>
      <c r="DVZ19" s="26"/>
      <c r="DWA19" s="27"/>
      <c r="DWB19" s="21"/>
      <c r="DWC19" s="22"/>
      <c r="DWD19" s="23"/>
      <c r="DWE19" s="23"/>
      <c r="DWF19" s="24"/>
      <c r="DWH19" s="25"/>
      <c r="DWI19" s="26"/>
      <c r="DWJ19" s="27"/>
      <c r="DWK19" s="21"/>
      <c r="DWL19" s="22"/>
      <c r="DWM19" s="23"/>
      <c r="DWN19" s="23"/>
      <c r="DWO19" s="24"/>
      <c r="DWQ19" s="25"/>
      <c r="DWR19" s="26"/>
      <c r="DWS19" s="27"/>
      <c r="DWT19" s="21"/>
      <c r="DWU19" s="22"/>
      <c r="DWV19" s="23"/>
      <c r="DWW19" s="23"/>
      <c r="DWX19" s="24"/>
      <c r="DWZ19" s="25"/>
      <c r="DXA19" s="26"/>
      <c r="DXB19" s="27"/>
      <c r="DXC19" s="21"/>
      <c r="DXD19" s="22"/>
      <c r="DXE19" s="23"/>
      <c r="DXF19" s="23"/>
      <c r="DXG19" s="24"/>
      <c r="DXI19" s="25"/>
      <c r="DXJ19" s="26"/>
      <c r="DXK19" s="27"/>
      <c r="DXL19" s="21"/>
      <c r="DXM19" s="22"/>
      <c r="DXN19" s="23"/>
      <c r="DXO19" s="23"/>
      <c r="DXP19" s="24"/>
      <c r="DXR19" s="25"/>
      <c r="DXS19" s="26"/>
      <c r="DXT19" s="27"/>
      <c r="DXU19" s="21"/>
      <c r="DXV19" s="22"/>
      <c r="DXW19" s="23"/>
      <c r="DXX19" s="23"/>
      <c r="DXY19" s="24"/>
      <c r="DYA19" s="25"/>
      <c r="DYB19" s="26"/>
      <c r="DYC19" s="27"/>
      <c r="DYD19" s="21"/>
      <c r="DYE19" s="22"/>
      <c r="DYF19" s="23"/>
      <c r="DYG19" s="23"/>
      <c r="DYH19" s="24"/>
      <c r="DYJ19" s="25"/>
      <c r="DYK19" s="26"/>
      <c r="DYL19" s="27"/>
      <c r="DYM19" s="21"/>
      <c r="DYN19" s="22"/>
      <c r="DYO19" s="23"/>
      <c r="DYP19" s="23"/>
      <c r="DYQ19" s="24"/>
      <c r="DYS19" s="25"/>
      <c r="DYT19" s="26"/>
      <c r="DYU19" s="27"/>
      <c r="DYV19" s="21"/>
      <c r="DYW19" s="22"/>
      <c r="DYX19" s="23"/>
      <c r="DYY19" s="23"/>
      <c r="DYZ19" s="24"/>
      <c r="DZB19" s="25"/>
      <c r="DZC19" s="26"/>
      <c r="DZD19" s="27"/>
      <c r="DZE19" s="21"/>
      <c r="DZF19" s="22"/>
      <c r="DZG19" s="23"/>
      <c r="DZH19" s="23"/>
      <c r="DZI19" s="24"/>
      <c r="DZK19" s="25"/>
      <c r="DZL19" s="26"/>
      <c r="DZM19" s="27"/>
      <c r="DZN19" s="21"/>
      <c r="DZO19" s="22"/>
      <c r="DZP19" s="23"/>
      <c r="DZQ19" s="23"/>
      <c r="DZR19" s="24"/>
      <c r="DZT19" s="25"/>
      <c r="DZU19" s="26"/>
      <c r="DZV19" s="27"/>
      <c r="DZW19" s="21"/>
      <c r="DZX19" s="22"/>
      <c r="DZY19" s="23"/>
      <c r="DZZ19" s="23"/>
      <c r="EAA19" s="24"/>
      <c r="EAC19" s="25"/>
      <c r="EAD19" s="26"/>
      <c r="EAE19" s="27"/>
      <c r="EAF19" s="21"/>
      <c r="EAG19" s="22"/>
      <c r="EAH19" s="23"/>
      <c r="EAI19" s="23"/>
      <c r="EAJ19" s="24"/>
      <c r="EAL19" s="25"/>
      <c r="EAM19" s="26"/>
      <c r="EAN19" s="27"/>
      <c r="EAO19" s="21"/>
      <c r="EAP19" s="22"/>
      <c r="EAQ19" s="23"/>
      <c r="EAR19" s="23"/>
      <c r="EAS19" s="24"/>
      <c r="EAU19" s="25"/>
      <c r="EAV19" s="26"/>
      <c r="EAW19" s="27"/>
      <c r="EAX19" s="21"/>
      <c r="EAY19" s="22"/>
      <c r="EAZ19" s="23"/>
      <c r="EBA19" s="23"/>
      <c r="EBB19" s="24"/>
      <c r="EBD19" s="25"/>
      <c r="EBE19" s="26"/>
      <c r="EBF19" s="27"/>
      <c r="EBG19" s="21"/>
      <c r="EBH19" s="22"/>
      <c r="EBI19" s="23"/>
      <c r="EBJ19" s="23"/>
      <c r="EBK19" s="24"/>
      <c r="EBM19" s="25"/>
      <c r="EBN19" s="26"/>
      <c r="EBO19" s="27"/>
      <c r="EBP19" s="21"/>
      <c r="EBQ19" s="22"/>
      <c r="EBR19" s="23"/>
      <c r="EBS19" s="23"/>
      <c r="EBT19" s="24"/>
      <c r="EBV19" s="25"/>
      <c r="EBW19" s="26"/>
      <c r="EBX19" s="27"/>
      <c r="EBY19" s="21"/>
      <c r="EBZ19" s="22"/>
      <c r="ECA19" s="23"/>
      <c r="ECB19" s="23"/>
      <c r="ECC19" s="24"/>
      <c r="ECE19" s="25"/>
      <c r="ECF19" s="26"/>
      <c r="ECG19" s="27"/>
      <c r="ECH19" s="21"/>
      <c r="ECI19" s="22"/>
      <c r="ECJ19" s="23"/>
      <c r="ECK19" s="23"/>
      <c r="ECL19" s="24"/>
      <c r="ECN19" s="25"/>
      <c r="ECO19" s="26"/>
      <c r="ECP19" s="27"/>
      <c r="ECQ19" s="21"/>
      <c r="ECR19" s="22"/>
      <c r="ECS19" s="23"/>
      <c r="ECT19" s="23"/>
      <c r="ECU19" s="24"/>
      <c r="ECW19" s="25"/>
      <c r="ECX19" s="26"/>
      <c r="ECY19" s="27"/>
      <c r="ECZ19" s="21"/>
      <c r="EDA19" s="22"/>
      <c r="EDB19" s="23"/>
      <c r="EDC19" s="23"/>
      <c r="EDD19" s="24"/>
      <c r="EDF19" s="25"/>
      <c r="EDG19" s="26"/>
      <c r="EDH19" s="27"/>
      <c r="EDI19" s="21"/>
      <c r="EDJ19" s="22"/>
      <c r="EDK19" s="23"/>
      <c r="EDL19" s="23"/>
      <c r="EDM19" s="24"/>
      <c r="EDO19" s="25"/>
      <c r="EDP19" s="26"/>
      <c r="EDQ19" s="27"/>
      <c r="EDR19" s="21"/>
      <c r="EDS19" s="22"/>
      <c r="EDT19" s="23"/>
      <c r="EDU19" s="23"/>
      <c r="EDV19" s="24"/>
      <c r="EDX19" s="25"/>
      <c r="EDY19" s="26"/>
      <c r="EDZ19" s="27"/>
      <c r="EEA19" s="21"/>
      <c r="EEB19" s="22"/>
      <c r="EEC19" s="23"/>
      <c r="EED19" s="23"/>
      <c r="EEE19" s="24"/>
      <c r="EEG19" s="25"/>
      <c r="EEH19" s="26"/>
      <c r="EEI19" s="27"/>
      <c r="EEJ19" s="21"/>
      <c r="EEK19" s="22"/>
      <c r="EEL19" s="23"/>
      <c r="EEM19" s="23"/>
      <c r="EEN19" s="24"/>
      <c r="EEP19" s="25"/>
      <c r="EEQ19" s="26"/>
      <c r="EER19" s="27"/>
      <c r="EES19" s="21"/>
      <c r="EET19" s="22"/>
      <c r="EEU19" s="23"/>
      <c r="EEV19" s="23"/>
      <c r="EEW19" s="24"/>
      <c r="EEY19" s="25"/>
      <c r="EEZ19" s="26"/>
      <c r="EFA19" s="27"/>
      <c r="EFB19" s="21"/>
      <c r="EFC19" s="22"/>
      <c r="EFD19" s="23"/>
      <c r="EFE19" s="23"/>
      <c r="EFF19" s="24"/>
      <c r="EFH19" s="25"/>
      <c r="EFI19" s="26"/>
      <c r="EFJ19" s="27"/>
      <c r="EFK19" s="21"/>
      <c r="EFL19" s="22"/>
      <c r="EFM19" s="23"/>
      <c r="EFN19" s="23"/>
      <c r="EFO19" s="24"/>
      <c r="EFQ19" s="25"/>
      <c r="EFR19" s="26"/>
      <c r="EFS19" s="27"/>
      <c r="EFT19" s="21"/>
      <c r="EFU19" s="22"/>
      <c r="EFV19" s="23"/>
      <c r="EFW19" s="23"/>
      <c r="EFX19" s="24"/>
      <c r="EFZ19" s="25"/>
      <c r="EGA19" s="26"/>
      <c r="EGB19" s="27"/>
      <c r="EGC19" s="21"/>
      <c r="EGD19" s="22"/>
      <c r="EGE19" s="23"/>
      <c r="EGF19" s="23"/>
      <c r="EGG19" s="24"/>
      <c r="EGI19" s="25"/>
      <c r="EGJ19" s="26"/>
      <c r="EGK19" s="27"/>
      <c r="EGL19" s="21"/>
      <c r="EGM19" s="22"/>
      <c r="EGN19" s="23"/>
      <c r="EGO19" s="23"/>
      <c r="EGP19" s="24"/>
      <c r="EGR19" s="25"/>
      <c r="EGS19" s="26"/>
      <c r="EGT19" s="27"/>
      <c r="EGU19" s="21"/>
      <c r="EGV19" s="22"/>
      <c r="EGW19" s="23"/>
      <c r="EGX19" s="23"/>
      <c r="EGY19" s="24"/>
      <c r="EHA19" s="25"/>
      <c r="EHB19" s="26"/>
      <c r="EHC19" s="27"/>
      <c r="EHD19" s="21"/>
      <c r="EHE19" s="22"/>
      <c r="EHF19" s="23"/>
      <c r="EHG19" s="23"/>
      <c r="EHH19" s="24"/>
      <c r="EHJ19" s="25"/>
      <c r="EHK19" s="26"/>
      <c r="EHL19" s="27"/>
      <c r="EHM19" s="21"/>
      <c r="EHN19" s="22"/>
      <c r="EHO19" s="23"/>
      <c r="EHP19" s="23"/>
      <c r="EHQ19" s="24"/>
      <c r="EHS19" s="25"/>
      <c r="EHT19" s="26"/>
      <c r="EHU19" s="27"/>
      <c r="EHV19" s="21"/>
      <c r="EHW19" s="22"/>
      <c r="EHX19" s="23"/>
      <c r="EHY19" s="23"/>
      <c r="EHZ19" s="24"/>
      <c r="EIB19" s="25"/>
      <c r="EIC19" s="26"/>
      <c r="EID19" s="27"/>
      <c r="EIE19" s="21"/>
      <c r="EIF19" s="22"/>
      <c r="EIG19" s="23"/>
      <c r="EIH19" s="23"/>
      <c r="EII19" s="24"/>
      <c r="EIK19" s="25"/>
      <c r="EIL19" s="26"/>
      <c r="EIM19" s="27"/>
      <c r="EIN19" s="21"/>
      <c r="EIO19" s="22"/>
      <c r="EIP19" s="23"/>
      <c r="EIQ19" s="23"/>
      <c r="EIR19" s="24"/>
      <c r="EIT19" s="25"/>
      <c r="EIU19" s="26"/>
      <c r="EIV19" s="27"/>
      <c r="EIW19" s="21"/>
      <c r="EIX19" s="22"/>
      <c r="EIY19" s="23"/>
      <c r="EIZ19" s="23"/>
      <c r="EJA19" s="24"/>
      <c r="EJC19" s="25"/>
      <c r="EJD19" s="26"/>
      <c r="EJE19" s="27"/>
      <c r="EJF19" s="21"/>
      <c r="EJG19" s="22"/>
      <c r="EJH19" s="23"/>
      <c r="EJI19" s="23"/>
      <c r="EJJ19" s="24"/>
      <c r="EJL19" s="25"/>
      <c r="EJM19" s="26"/>
      <c r="EJN19" s="27"/>
      <c r="EJO19" s="21"/>
      <c r="EJP19" s="22"/>
      <c r="EJQ19" s="23"/>
      <c r="EJR19" s="23"/>
      <c r="EJS19" s="24"/>
      <c r="EJU19" s="25"/>
      <c r="EJV19" s="26"/>
      <c r="EJW19" s="27"/>
      <c r="EJX19" s="21"/>
      <c r="EJY19" s="22"/>
      <c r="EJZ19" s="23"/>
      <c r="EKA19" s="23"/>
      <c r="EKB19" s="24"/>
      <c r="EKD19" s="25"/>
      <c r="EKE19" s="26"/>
      <c r="EKF19" s="27"/>
      <c r="EKG19" s="21"/>
      <c r="EKH19" s="22"/>
      <c r="EKI19" s="23"/>
      <c r="EKJ19" s="23"/>
      <c r="EKK19" s="24"/>
      <c r="EKM19" s="25"/>
      <c r="EKN19" s="26"/>
      <c r="EKO19" s="27"/>
      <c r="EKP19" s="21"/>
      <c r="EKQ19" s="22"/>
      <c r="EKR19" s="23"/>
      <c r="EKS19" s="23"/>
      <c r="EKT19" s="24"/>
      <c r="EKV19" s="25"/>
      <c r="EKW19" s="26"/>
      <c r="EKX19" s="27"/>
      <c r="EKY19" s="21"/>
      <c r="EKZ19" s="22"/>
      <c r="ELA19" s="23"/>
      <c r="ELB19" s="23"/>
      <c r="ELC19" s="24"/>
      <c r="ELE19" s="25"/>
      <c r="ELF19" s="26"/>
      <c r="ELG19" s="27"/>
      <c r="ELH19" s="21"/>
      <c r="ELI19" s="22"/>
      <c r="ELJ19" s="23"/>
      <c r="ELK19" s="23"/>
      <c r="ELL19" s="24"/>
      <c r="ELN19" s="25"/>
      <c r="ELO19" s="26"/>
      <c r="ELP19" s="27"/>
      <c r="ELQ19" s="21"/>
      <c r="ELR19" s="22"/>
      <c r="ELS19" s="23"/>
      <c r="ELT19" s="23"/>
      <c r="ELU19" s="24"/>
      <c r="ELW19" s="25"/>
      <c r="ELX19" s="26"/>
      <c r="ELY19" s="27"/>
      <c r="ELZ19" s="21"/>
      <c r="EMA19" s="22"/>
      <c r="EMB19" s="23"/>
      <c r="EMC19" s="23"/>
      <c r="EMD19" s="24"/>
      <c r="EMF19" s="25"/>
      <c r="EMG19" s="26"/>
      <c r="EMH19" s="27"/>
      <c r="EMI19" s="21"/>
      <c r="EMJ19" s="22"/>
      <c r="EMK19" s="23"/>
      <c r="EML19" s="23"/>
      <c r="EMM19" s="24"/>
      <c r="EMO19" s="25"/>
      <c r="EMP19" s="26"/>
      <c r="EMQ19" s="27"/>
      <c r="EMR19" s="21"/>
      <c r="EMS19" s="22"/>
      <c r="EMT19" s="23"/>
      <c r="EMU19" s="23"/>
      <c r="EMV19" s="24"/>
      <c r="EMX19" s="25"/>
      <c r="EMY19" s="26"/>
      <c r="EMZ19" s="27"/>
      <c r="ENA19" s="21"/>
      <c r="ENB19" s="22"/>
      <c r="ENC19" s="23"/>
      <c r="END19" s="23"/>
      <c r="ENE19" s="24"/>
      <c r="ENG19" s="25"/>
      <c r="ENH19" s="26"/>
      <c r="ENI19" s="27"/>
      <c r="ENJ19" s="21"/>
      <c r="ENK19" s="22"/>
      <c r="ENL19" s="23"/>
      <c r="ENM19" s="23"/>
      <c r="ENN19" s="24"/>
      <c r="ENP19" s="25"/>
      <c r="ENQ19" s="26"/>
      <c r="ENR19" s="27"/>
      <c r="ENS19" s="21"/>
      <c r="ENT19" s="22"/>
      <c r="ENU19" s="23"/>
      <c r="ENV19" s="23"/>
      <c r="ENW19" s="24"/>
      <c r="ENY19" s="25"/>
      <c r="ENZ19" s="26"/>
      <c r="EOA19" s="27"/>
      <c r="EOB19" s="21"/>
      <c r="EOC19" s="22"/>
      <c r="EOD19" s="23"/>
      <c r="EOE19" s="23"/>
      <c r="EOF19" s="24"/>
      <c r="EOH19" s="25"/>
      <c r="EOI19" s="26"/>
      <c r="EOJ19" s="27"/>
      <c r="EOK19" s="21"/>
      <c r="EOL19" s="22"/>
      <c r="EOM19" s="23"/>
      <c r="EON19" s="23"/>
      <c r="EOO19" s="24"/>
      <c r="EOQ19" s="25"/>
      <c r="EOR19" s="26"/>
      <c r="EOS19" s="27"/>
      <c r="EOT19" s="21"/>
      <c r="EOU19" s="22"/>
      <c r="EOV19" s="23"/>
      <c r="EOW19" s="23"/>
      <c r="EOX19" s="24"/>
      <c r="EOZ19" s="25"/>
      <c r="EPA19" s="26"/>
      <c r="EPB19" s="27"/>
      <c r="EPC19" s="21"/>
      <c r="EPD19" s="22"/>
      <c r="EPE19" s="23"/>
      <c r="EPF19" s="23"/>
      <c r="EPG19" s="24"/>
      <c r="EPI19" s="25"/>
      <c r="EPJ19" s="26"/>
      <c r="EPK19" s="27"/>
      <c r="EPL19" s="21"/>
      <c r="EPM19" s="22"/>
      <c r="EPN19" s="23"/>
      <c r="EPO19" s="23"/>
      <c r="EPP19" s="24"/>
      <c r="EPR19" s="25"/>
      <c r="EPS19" s="26"/>
      <c r="EPT19" s="27"/>
      <c r="EPU19" s="21"/>
      <c r="EPV19" s="22"/>
      <c r="EPW19" s="23"/>
      <c r="EPX19" s="23"/>
      <c r="EPY19" s="24"/>
      <c r="EQA19" s="25"/>
      <c r="EQB19" s="26"/>
      <c r="EQC19" s="27"/>
      <c r="EQD19" s="21"/>
      <c r="EQE19" s="22"/>
      <c r="EQF19" s="23"/>
      <c r="EQG19" s="23"/>
      <c r="EQH19" s="24"/>
      <c r="EQJ19" s="25"/>
      <c r="EQK19" s="26"/>
      <c r="EQL19" s="27"/>
      <c r="EQM19" s="21"/>
      <c r="EQN19" s="22"/>
      <c r="EQO19" s="23"/>
      <c r="EQP19" s="23"/>
      <c r="EQQ19" s="24"/>
      <c r="EQS19" s="25"/>
      <c r="EQT19" s="26"/>
      <c r="EQU19" s="27"/>
      <c r="EQV19" s="21"/>
      <c r="EQW19" s="22"/>
      <c r="EQX19" s="23"/>
      <c r="EQY19" s="23"/>
      <c r="EQZ19" s="24"/>
      <c r="ERB19" s="25"/>
      <c r="ERC19" s="26"/>
      <c r="ERD19" s="27"/>
      <c r="ERE19" s="21"/>
      <c r="ERF19" s="22"/>
      <c r="ERG19" s="23"/>
      <c r="ERH19" s="23"/>
      <c r="ERI19" s="24"/>
      <c r="ERK19" s="25"/>
      <c r="ERL19" s="26"/>
      <c r="ERM19" s="27"/>
      <c r="ERN19" s="21"/>
      <c r="ERO19" s="22"/>
      <c r="ERP19" s="23"/>
      <c r="ERQ19" s="23"/>
      <c r="ERR19" s="24"/>
      <c r="ERT19" s="25"/>
      <c r="ERU19" s="26"/>
      <c r="ERV19" s="27"/>
      <c r="ERW19" s="21"/>
      <c r="ERX19" s="22"/>
      <c r="ERY19" s="23"/>
      <c r="ERZ19" s="23"/>
      <c r="ESA19" s="24"/>
      <c r="ESC19" s="25"/>
      <c r="ESD19" s="26"/>
      <c r="ESE19" s="27"/>
      <c r="ESF19" s="21"/>
      <c r="ESG19" s="22"/>
      <c r="ESH19" s="23"/>
      <c r="ESI19" s="23"/>
      <c r="ESJ19" s="24"/>
      <c r="ESL19" s="25"/>
      <c r="ESM19" s="26"/>
      <c r="ESN19" s="27"/>
      <c r="ESO19" s="21"/>
      <c r="ESP19" s="22"/>
      <c r="ESQ19" s="23"/>
      <c r="ESR19" s="23"/>
      <c r="ESS19" s="24"/>
      <c r="ESU19" s="25"/>
      <c r="ESV19" s="26"/>
      <c r="ESW19" s="27"/>
      <c r="ESX19" s="21"/>
      <c r="ESY19" s="22"/>
      <c r="ESZ19" s="23"/>
      <c r="ETA19" s="23"/>
      <c r="ETB19" s="24"/>
      <c r="ETD19" s="25"/>
      <c r="ETE19" s="26"/>
      <c r="ETF19" s="27"/>
      <c r="ETG19" s="21"/>
      <c r="ETH19" s="22"/>
      <c r="ETI19" s="23"/>
      <c r="ETJ19" s="23"/>
      <c r="ETK19" s="24"/>
      <c r="ETM19" s="25"/>
      <c r="ETN19" s="26"/>
      <c r="ETO19" s="27"/>
      <c r="ETP19" s="21"/>
      <c r="ETQ19" s="22"/>
      <c r="ETR19" s="23"/>
      <c r="ETS19" s="23"/>
      <c r="ETT19" s="24"/>
      <c r="ETV19" s="25"/>
      <c r="ETW19" s="26"/>
      <c r="ETX19" s="27"/>
      <c r="ETY19" s="21"/>
      <c r="ETZ19" s="22"/>
      <c r="EUA19" s="23"/>
      <c r="EUB19" s="23"/>
      <c r="EUC19" s="24"/>
      <c r="EUE19" s="25"/>
      <c r="EUF19" s="26"/>
      <c r="EUG19" s="27"/>
      <c r="EUH19" s="21"/>
      <c r="EUI19" s="22"/>
      <c r="EUJ19" s="23"/>
      <c r="EUK19" s="23"/>
      <c r="EUL19" s="24"/>
      <c r="EUN19" s="25"/>
      <c r="EUO19" s="26"/>
      <c r="EUP19" s="27"/>
      <c r="EUQ19" s="21"/>
      <c r="EUR19" s="22"/>
      <c r="EUS19" s="23"/>
      <c r="EUT19" s="23"/>
      <c r="EUU19" s="24"/>
      <c r="EUW19" s="25"/>
      <c r="EUX19" s="26"/>
      <c r="EUY19" s="27"/>
      <c r="EUZ19" s="21"/>
      <c r="EVA19" s="22"/>
      <c r="EVB19" s="23"/>
      <c r="EVC19" s="23"/>
      <c r="EVD19" s="24"/>
      <c r="EVF19" s="25"/>
      <c r="EVG19" s="26"/>
      <c r="EVH19" s="27"/>
      <c r="EVI19" s="21"/>
      <c r="EVJ19" s="22"/>
      <c r="EVK19" s="23"/>
      <c r="EVL19" s="23"/>
      <c r="EVM19" s="24"/>
      <c r="EVO19" s="25"/>
      <c r="EVP19" s="26"/>
      <c r="EVQ19" s="27"/>
      <c r="EVR19" s="21"/>
      <c r="EVS19" s="22"/>
      <c r="EVT19" s="23"/>
      <c r="EVU19" s="23"/>
      <c r="EVV19" s="24"/>
      <c r="EVX19" s="25"/>
      <c r="EVY19" s="26"/>
      <c r="EVZ19" s="27"/>
      <c r="EWA19" s="21"/>
      <c r="EWB19" s="22"/>
      <c r="EWC19" s="23"/>
      <c r="EWD19" s="23"/>
      <c r="EWE19" s="24"/>
      <c r="EWG19" s="25"/>
      <c r="EWH19" s="26"/>
      <c r="EWI19" s="27"/>
      <c r="EWJ19" s="21"/>
      <c r="EWK19" s="22"/>
      <c r="EWL19" s="23"/>
      <c r="EWM19" s="23"/>
      <c r="EWN19" s="24"/>
      <c r="EWP19" s="25"/>
      <c r="EWQ19" s="26"/>
      <c r="EWR19" s="27"/>
      <c r="EWS19" s="21"/>
      <c r="EWT19" s="22"/>
      <c r="EWU19" s="23"/>
      <c r="EWV19" s="23"/>
      <c r="EWW19" s="24"/>
      <c r="EWY19" s="25"/>
      <c r="EWZ19" s="26"/>
      <c r="EXA19" s="27"/>
      <c r="EXB19" s="21"/>
      <c r="EXC19" s="22"/>
      <c r="EXD19" s="23"/>
      <c r="EXE19" s="23"/>
      <c r="EXF19" s="24"/>
      <c r="EXH19" s="25"/>
      <c r="EXI19" s="26"/>
      <c r="EXJ19" s="27"/>
      <c r="EXK19" s="21"/>
      <c r="EXL19" s="22"/>
      <c r="EXM19" s="23"/>
      <c r="EXN19" s="23"/>
      <c r="EXO19" s="24"/>
      <c r="EXQ19" s="25"/>
      <c r="EXR19" s="26"/>
      <c r="EXS19" s="27"/>
      <c r="EXT19" s="21"/>
      <c r="EXU19" s="22"/>
      <c r="EXV19" s="23"/>
      <c r="EXW19" s="23"/>
      <c r="EXX19" s="24"/>
      <c r="EXZ19" s="25"/>
      <c r="EYA19" s="26"/>
      <c r="EYB19" s="27"/>
      <c r="EYC19" s="21"/>
      <c r="EYD19" s="22"/>
      <c r="EYE19" s="23"/>
      <c r="EYF19" s="23"/>
      <c r="EYG19" s="24"/>
      <c r="EYI19" s="25"/>
      <c r="EYJ19" s="26"/>
      <c r="EYK19" s="27"/>
      <c r="EYL19" s="21"/>
      <c r="EYM19" s="22"/>
      <c r="EYN19" s="23"/>
      <c r="EYO19" s="23"/>
      <c r="EYP19" s="24"/>
      <c r="EYR19" s="25"/>
      <c r="EYS19" s="26"/>
      <c r="EYT19" s="27"/>
      <c r="EYU19" s="21"/>
      <c r="EYV19" s="22"/>
      <c r="EYW19" s="23"/>
      <c r="EYX19" s="23"/>
      <c r="EYY19" s="24"/>
      <c r="EZA19" s="25"/>
      <c r="EZB19" s="26"/>
      <c r="EZC19" s="27"/>
      <c r="EZD19" s="21"/>
      <c r="EZE19" s="22"/>
      <c r="EZF19" s="23"/>
      <c r="EZG19" s="23"/>
      <c r="EZH19" s="24"/>
      <c r="EZJ19" s="25"/>
      <c r="EZK19" s="26"/>
      <c r="EZL19" s="27"/>
      <c r="EZM19" s="21"/>
      <c r="EZN19" s="22"/>
      <c r="EZO19" s="23"/>
      <c r="EZP19" s="23"/>
      <c r="EZQ19" s="24"/>
      <c r="EZS19" s="25"/>
      <c r="EZT19" s="26"/>
      <c r="EZU19" s="27"/>
      <c r="EZV19" s="21"/>
      <c r="EZW19" s="22"/>
      <c r="EZX19" s="23"/>
      <c r="EZY19" s="23"/>
      <c r="EZZ19" s="24"/>
      <c r="FAB19" s="25"/>
      <c r="FAC19" s="26"/>
      <c r="FAD19" s="27"/>
      <c r="FAE19" s="21"/>
      <c r="FAF19" s="22"/>
      <c r="FAG19" s="23"/>
      <c r="FAH19" s="23"/>
      <c r="FAI19" s="24"/>
      <c r="FAK19" s="25"/>
      <c r="FAL19" s="26"/>
      <c r="FAM19" s="27"/>
      <c r="FAN19" s="21"/>
      <c r="FAO19" s="22"/>
      <c r="FAP19" s="23"/>
      <c r="FAQ19" s="23"/>
      <c r="FAR19" s="24"/>
      <c r="FAT19" s="25"/>
      <c r="FAU19" s="26"/>
      <c r="FAV19" s="27"/>
      <c r="FAW19" s="21"/>
      <c r="FAX19" s="22"/>
      <c r="FAY19" s="23"/>
      <c r="FAZ19" s="23"/>
      <c r="FBA19" s="24"/>
      <c r="FBC19" s="25"/>
      <c r="FBD19" s="26"/>
      <c r="FBE19" s="27"/>
      <c r="FBF19" s="21"/>
      <c r="FBG19" s="22"/>
      <c r="FBH19" s="23"/>
      <c r="FBI19" s="23"/>
      <c r="FBJ19" s="24"/>
      <c r="FBL19" s="25"/>
      <c r="FBM19" s="26"/>
      <c r="FBN19" s="27"/>
      <c r="FBO19" s="21"/>
      <c r="FBP19" s="22"/>
      <c r="FBQ19" s="23"/>
      <c r="FBR19" s="23"/>
      <c r="FBS19" s="24"/>
      <c r="FBU19" s="25"/>
      <c r="FBV19" s="26"/>
      <c r="FBW19" s="27"/>
      <c r="FBX19" s="21"/>
      <c r="FBY19" s="22"/>
      <c r="FBZ19" s="23"/>
      <c r="FCA19" s="23"/>
      <c r="FCB19" s="24"/>
      <c r="FCD19" s="25"/>
      <c r="FCE19" s="26"/>
      <c r="FCF19" s="27"/>
      <c r="FCG19" s="21"/>
      <c r="FCH19" s="22"/>
      <c r="FCI19" s="23"/>
      <c r="FCJ19" s="23"/>
      <c r="FCK19" s="24"/>
      <c r="FCM19" s="25"/>
      <c r="FCN19" s="26"/>
      <c r="FCO19" s="27"/>
      <c r="FCP19" s="21"/>
      <c r="FCQ19" s="22"/>
      <c r="FCR19" s="23"/>
      <c r="FCS19" s="23"/>
      <c r="FCT19" s="24"/>
      <c r="FCV19" s="25"/>
      <c r="FCW19" s="26"/>
      <c r="FCX19" s="27"/>
      <c r="FCY19" s="21"/>
      <c r="FCZ19" s="22"/>
      <c r="FDA19" s="23"/>
      <c r="FDB19" s="23"/>
      <c r="FDC19" s="24"/>
      <c r="FDE19" s="25"/>
      <c r="FDF19" s="26"/>
      <c r="FDG19" s="27"/>
      <c r="FDH19" s="21"/>
      <c r="FDI19" s="22"/>
      <c r="FDJ19" s="23"/>
      <c r="FDK19" s="23"/>
      <c r="FDL19" s="24"/>
      <c r="FDN19" s="25"/>
      <c r="FDO19" s="26"/>
      <c r="FDP19" s="27"/>
      <c r="FDQ19" s="21"/>
      <c r="FDR19" s="22"/>
      <c r="FDS19" s="23"/>
      <c r="FDT19" s="23"/>
      <c r="FDU19" s="24"/>
      <c r="FDW19" s="25"/>
      <c r="FDX19" s="26"/>
      <c r="FDY19" s="27"/>
      <c r="FDZ19" s="21"/>
      <c r="FEA19" s="22"/>
      <c r="FEB19" s="23"/>
      <c r="FEC19" s="23"/>
      <c r="FED19" s="24"/>
      <c r="FEF19" s="25"/>
      <c r="FEG19" s="26"/>
      <c r="FEH19" s="27"/>
      <c r="FEI19" s="21"/>
      <c r="FEJ19" s="22"/>
      <c r="FEK19" s="23"/>
      <c r="FEL19" s="23"/>
      <c r="FEM19" s="24"/>
      <c r="FEO19" s="25"/>
      <c r="FEP19" s="26"/>
      <c r="FEQ19" s="27"/>
      <c r="FER19" s="21"/>
      <c r="FES19" s="22"/>
      <c r="FET19" s="23"/>
      <c r="FEU19" s="23"/>
      <c r="FEV19" s="24"/>
      <c r="FEX19" s="25"/>
      <c r="FEY19" s="26"/>
      <c r="FEZ19" s="27"/>
      <c r="FFA19" s="21"/>
      <c r="FFB19" s="22"/>
      <c r="FFC19" s="23"/>
      <c r="FFD19" s="23"/>
      <c r="FFE19" s="24"/>
      <c r="FFG19" s="25"/>
      <c r="FFH19" s="26"/>
      <c r="FFI19" s="27"/>
      <c r="FFJ19" s="21"/>
      <c r="FFK19" s="22"/>
      <c r="FFL19" s="23"/>
      <c r="FFM19" s="23"/>
      <c r="FFN19" s="24"/>
      <c r="FFP19" s="25"/>
      <c r="FFQ19" s="26"/>
      <c r="FFR19" s="27"/>
      <c r="FFS19" s="21"/>
      <c r="FFT19" s="22"/>
      <c r="FFU19" s="23"/>
      <c r="FFV19" s="23"/>
      <c r="FFW19" s="24"/>
      <c r="FFY19" s="25"/>
      <c r="FFZ19" s="26"/>
      <c r="FGA19" s="27"/>
      <c r="FGB19" s="21"/>
      <c r="FGC19" s="22"/>
      <c r="FGD19" s="23"/>
      <c r="FGE19" s="23"/>
      <c r="FGF19" s="24"/>
      <c r="FGH19" s="25"/>
      <c r="FGI19" s="26"/>
      <c r="FGJ19" s="27"/>
      <c r="FGK19" s="21"/>
      <c r="FGL19" s="22"/>
      <c r="FGM19" s="23"/>
      <c r="FGN19" s="23"/>
      <c r="FGO19" s="24"/>
      <c r="FGQ19" s="25"/>
      <c r="FGR19" s="26"/>
      <c r="FGS19" s="27"/>
      <c r="FGT19" s="21"/>
      <c r="FGU19" s="22"/>
      <c r="FGV19" s="23"/>
      <c r="FGW19" s="23"/>
      <c r="FGX19" s="24"/>
      <c r="FGZ19" s="25"/>
      <c r="FHA19" s="26"/>
      <c r="FHB19" s="27"/>
      <c r="FHC19" s="21"/>
      <c r="FHD19" s="22"/>
      <c r="FHE19" s="23"/>
      <c r="FHF19" s="23"/>
      <c r="FHG19" s="24"/>
      <c r="FHI19" s="25"/>
      <c r="FHJ19" s="26"/>
      <c r="FHK19" s="27"/>
      <c r="FHL19" s="21"/>
      <c r="FHM19" s="22"/>
      <c r="FHN19" s="23"/>
      <c r="FHO19" s="23"/>
      <c r="FHP19" s="24"/>
      <c r="FHR19" s="25"/>
      <c r="FHS19" s="26"/>
      <c r="FHT19" s="27"/>
      <c r="FHU19" s="21"/>
      <c r="FHV19" s="22"/>
      <c r="FHW19" s="23"/>
      <c r="FHX19" s="23"/>
      <c r="FHY19" s="24"/>
      <c r="FIA19" s="25"/>
      <c r="FIB19" s="26"/>
      <c r="FIC19" s="27"/>
      <c r="FID19" s="21"/>
      <c r="FIE19" s="22"/>
      <c r="FIF19" s="23"/>
      <c r="FIG19" s="23"/>
      <c r="FIH19" s="24"/>
      <c r="FIJ19" s="25"/>
      <c r="FIK19" s="26"/>
      <c r="FIL19" s="27"/>
      <c r="FIM19" s="21"/>
      <c r="FIN19" s="22"/>
      <c r="FIO19" s="23"/>
      <c r="FIP19" s="23"/>
      <c r="FIQ19" s="24"/>
      <c r="FIS19" s="25"/>
      <c r="FIT19" s="26"/>
      <c r="FIU19" s="27"/>
      <c r="FIV19" s="21"/>
      <c r="FIW19" s="22"/>
      <c r="FIX19" s="23"/>
      <c r="FIY19" s="23"/>
      <c r="FIZ19" s="24"/>
      <c r="FJB19" s="25"/>
      <c r="FJC19" s="26"/>
      <c r="FJD19" s="27"/>
      <c r="FJE19" s="21"/>
      <c r="FJF19" s="22"/>
      <c r="FJG19" s="23"/>
      <c r="FJH19" s="23"/>
      <c r="FJI19" s="24"/>
      <c r="FJK19" s="25"/>
      <c r="FJL19" s="26"/>
      <c r="FJM19" s="27"/>
      <c r="FJN19" s="21"/>
      <c r="FJO19" s="22"/>
      <c r="FJP19" s="23"/>
      <c r="FJQ19" s="23"/>
      <c r="FJR19" s="24"/>
      <c r="FJT19" s="25"/>
      <c r="FJU19" s="26"/>
      <c r="FJV19" s="27"/>
      <c r="FJW19" s="21"/>
      <c r="FJX19" s="22"/>
      <c r="FJY19" s="23"/>
      <c r="FJZ19" s="23"/>
      <c r="FKA19" s="24"/>
      <c r="FKC19" s="25"/>
      <c r="FKD19" s="26"/>
      <c r="FKE19" s="27"/>
      <c r="FKF19" s="21"/>
      <c r="FKG19" s="22"/>
      <c r="FKH19" s="23"/>
      <c r="FKI19" s="23"/>
      <c r="FKJ19" s="24"/>
      <c r="FKL19" s="25"/>
      <c r="FKM19" s="26"/>
      <c r="FKN19" s="27"/>
      <c r="FKO19" s="21"/>
      <c r="FKP19" s="22"/>
      <c r="FKQ19" s="23"/>
      <c r="FKR19" s="23"/>
      <c r="FKS19" s="24"/>
      <c r="FKU19" s="25"/>
      <c r="FKV19" s="26"/>
      <c r="FKW19" s="27"/>
      <c r="FKX19" s="21"/>
      <c r="FKY19" s="22"/>
      <c r="FKZ19" s="23"/>
      <c r="FLA19" s="23"/>
      <c r="FLB19" s="24"/>
      <c r="FLD19" s="25"/>
      <c r="FLE19" s="26"/>
      <c r="FLF19" s="27"/>
      <c r="FLG19" s="21"/>
      <c r="FLH19" s="22"/>
      <c r="FLI19" s="23"/>
      <c r="FLJ19" s="23"/>
      <c r="FLK19" s="24"/>
      <c r="FLM19" s="25"/>
      <c r="FLN19" s="26"/>
      <c r="FLO19" s="27"/>
      <c r="FLP19" s="21"/>
      <c r="FLQ19" s="22"/>
      <c r="FLR19" s="23"/>
      <c r="FLS19" s="23"/>
      <c r="FLT19" s="24"/>
      <c r="FLV19" s="25"/>
      <c r="FLW19" s="26"/>
      <c r="FLX19" s="27"/>
      <c r="FLY19" s="21"/>
      <c r="FLZ19" s="22"/>
      <c r="FMA19" s="23"/>
      <c r="FMB19" s="23"/>
      <c r="FMC19" s="24"/>
      <c r="FME19" s="25"/>
      <c r="FMF19" s="26"/>
      <c r="FMG19" s="27"/>
      <c r="FMH19" s="21"/>
      <c r="FMI19" s="22"/>
      <c r="FMJ19" s="23"/>
      <c r="FMK19" s="23"/>
      <c r="FML19" s="24"/>
      <c r="FMN19" s="25"/>
      <c r="FMO19" s="26"/>
      <c r="FMP19" s="27"/>
      <c r="FMQ19" s="21"/>
      <c r="FMR19" s="22"/>
      <c r="FMS19" s="23"/>
      <c r="FMT19" s="23"/>
      <c r="FMU19" s="24"/>
      <c r="FMW19" s="25"/>
      <c r="FMX19" s="26"/>
      <c r="FMY19" s="27"/>
      <c r="FMZ19" s="21"/>
      <c r="FNA19" s="22"/>
      <c r="FNB19" s="23"/>
      <c r="FNC19" s="23"/>
      <c r="FND19" s="24"/>
      <c r="FNF19" s="25"/>
      <c r="FNG19" s="26"/>
      <c r="FNH19" s="27"/>
      <c r="FNI19" s="21"/>
      <c r="FNJ19" s="22"/>
      <c r="FNK19" s="23"/>
      <c r="FNL19" s="23"/>
      <c r="FNM19" s="24"/>
      <c r="FNO19" s="25"/>
      <c r="FNP19" s="26"/>
      <c r="FNQ19" s="27"/>
      <c r="FNR19" s="21"/>
      <c r="FNS19" s="22"/>
      <c r="FNT19" s="23"/>
      <c r="FNU19" s="23"/>
      <c r="FNV19" s="24"/>
      <c r="FNX19" s="25"/>
      <c r="FNY19" s="26"/>
      <c r="FNZ19" s="27"/>
      <c r="FOA19" s="21"/>
      <c r="FOB19" s="22"/>
      <c r="FOC19" s="23"/>
      <c r="FOD19" s="23"/>
      <c r="FOE19" s="24"/>
      <c r="FOG19" s="25"/>
      <c r="FOH19" s="26"/>
      <c r="FOI19" s="27"/>
      <c r="FOJ19" s="21"/>
      <c r="FOK19" s="22"/>
      <c r="FOL19" s="23"/>
      <c r="FOM19" s="23"/>
      <c r="FON19" s="24"/>
      <c r="FOP19" s="25"/>
      <c r="FOQ19" s="26"/>
      <c r="FOR19" s="27"/>
      <c r="FOS19" s="21"/>
      <c r="FOT19" s="22"/>
      <c r="FOU19" s="23"/>
      <c r="FOV19" s="23"/>
      <c r="FOW19" s="24"/>
      <c r="FOY19" s="25"/>
      <c r="FOZ19" s="26"/>
      <c r="FPA19" s="27"/>
      <c r="FPB19" s="21"/>
      <c r="FPC19" s="22"/>
      <c r="FPD19" s="23"/>
      <c r="FPE19" s="23"/>
      <c r="FPF19" s="24"/>
      <c r="FPH19" s="25"/>
      <c r="FPI19" s="26"/>
      <c r="FPJ19" s="27"/>
      <c r="FPK19" s="21"/>
      <c r="FPL19" s="22"/>
      <c r="FPM19" s="23"/>
      <c r="FPN19" s="23"/>
      <c r="FPO19" s="24"/>
      <c r="FPQ19" s="25"/>
      <c r="FPR19" s="26"/>
      <c r="FPS19" s="27"/>
      <c r="FPT19" s="21"/>
      <c r="FPU19" s="22"/>
      <c r="FPV19" s="23"/>
      <c r="FPW19" s="23"/>
      <c r="FPX19" s="24"/>
      <c r="FPZ19" s="25"/>
      <c r="FQA19" s="26"/>
      <c r="FQB19" s="27"/>
      <c r="FQC19" s="21"/>
      <c r="FQD19" s="22"/>
      <c r="FQE19" s="23"/>
      <c r="FQF19" s="23"/>
      <c r="FQG19" s="24"/>
      <c r="FQI19" s="25"/>
      <c r="FQJ19" s="26"/>
      <c r="FQK19" s="27"/>
      <c r="FQL19" s="21"/>
      <c r="FQM19" s="22"/>
      <c r="FQN19" s="23"/>
      <c r="FQO19" s="23"/>
      <c r="FQP19" s="24"/>
      <c r="FQR19" s="25"/>
      <c r="FQS19" s="26"/>
      <c r="FQT19" s="27"/>
      <c r="FQU19" s="21"/>
      <c r="FQV19" s="22"/>
      <c r="FQW19" s="23"/>
      <c r="FQX19" s="23"/>
      <c r="FQY19" s="24"/>
      <c r="FRA19" s="25"/>
      <c r="FRB19" s="26"/>
      <c r="FRC19" s="27"/>
      <c r="FRD19" s="21"/>
      <c r="FRE19" s="22"/>
      <c r="FRF19" s="23"/>
      <c r="FRG19" s="23"/>
      <c r="FRH19" s="24"/>
      <c r="FRJ19" s="25"/>
      <c r="FRK19" s="26"/>
      <c r="FRL19" s="27"/>
      <c r="FRM19" s="21"/>
      <c r="FRN19" s="22"/>
      <c r="FRO19" s="23"/>
      <c r="FRP19" s="23"/>
      <c r="FRQ19" s="24"/>
      <c r="FRS19" s="25"/>
      <c r="FRT19" s="26"/>
      <c r="FRU19" s="27"/>
      <c r="FRV19" s="21"/>
      <c r="FRW19" s="22"/>
      <c r="FRX19" s="23"/>
      <c r="FRY19" s="23"/>
      <c r="FRZ19" s="24"/>
      <c r="FSB19" s="25"/>
      <c r="FSC19" s="26"/>
      <c r="FSD19" s="27"/>
      <c r="FSE19" s="21"/>
      <c r="FSF19" s="22"/>
      <c r="FSG19" s="23"/>
      <c r="FSH19" s="23"/>
      <c r="FSI19" s="24"/>
      <c r="FSK19" s="25"/>
      <c r="FSL19" s="26"/>
      <c r="FSM19" s="27"/>
      <c r="FSN19" s="21"/>
      <c r="FSO19" s="22"/>
      <c r="FSP19" s="23"/>
      <c r="FSQ19" s="23"/>
      <c r="FSR19" s="24"/>
      <c r="FST19" s="25"/>
      <c r="FSU19" s="26"/>
      <c r="FSV19" s="27"/>
      <c r="FSW19" s="21"/>
      <c r="FSX19" s="22"/>
      <c r="FSY19" s="23"/>
      <c r="FSZ19" s="23"/>
      <c r="FTA19" s="24"/>
      <c r="FTC19" s="25"/>
      <c r="FTD19" s="26"/>
      <c r="FTE19" s="27"/>
      <c r="FTF19" s="21"/>
      <c r="FTG19" s="22"/>
      <c r="FTH19" s="23"/>
      <c r="FTI19" s="23"/>
      <c r="FTJ19" s="24"/>
      <c r="FTL19" s="25"/>
      <c r="FTM19" s="26"/>
      <c r="FTN19" s="27"/>
      <c r="FTO19" s="21"/>
      <c r="FTP19" s="22"/>
      <c r="FTQ19" s="23"/>
      <c r="FTR19" s="23"/>
      <c r="FTS19" s="24"/>
      <c r="FTU19" s="25"/>
      <c r="FTV19" s="26"/>
      <c r="FTW19" s="27"/>
      <c r="FTX19" s="21"/>
      <c r="FTY19" s="22"/>
      <c r="FTZ19" s="23"/>
      <c r="FUA19" s="23"/>
      <c r="FUB19" s="24"/>
      <c r="FUD19" s="25"/>
      <c r="FUE19" s="26"/>
      <c r="FUF19" s="27"/>
      <c r="FUG19" s="21"/>
      <c r="FUH19" s="22"/>
      <c r="FUI19" s="23"/>
      <c r="FUJ19" s="23"/>
      <c r="FUK19" s="24"/>
      <c r="FUM19" s="25"/>
      <c r="FUN19" s="26"/>
      <c r="FUO19" s="27"/>
      <c r="FUP19" s="21"/>
      <c r="FUQ19" s="22"/>
      <c r="FUR19" s="23"/>
      <c r="FUS19" s="23"/>
      <c r="FUT19" s="24"/>
      <c r="FUV19" s="25"/>
      <c r="FUW19" s="26"/>
      <c r="FUX19" s="27"/>
      <c r="FUY19" s="21"/>
      <c r="FUZ19" s="22"/>
      <c r="FVA19" s="23"/>
      <c r="FVB19" s="23"/>
      <c r="FVC19" s="24"/>
      <c r="FVE19" s="25"/>
      <c r="FVF19" s="26"/>
      <c r="FVG19" s="27"/>
      <c r="FVH19" s="21"/>
      <c r="FVI19" s="22"/>
      <c r="FVJ19" s="23"/>
      <c r="FVK19" s="23"/>
      <c r="FVL19" s="24"/>
      <c r="FVN19" s="25"/>
      <c r="FVO19" s="26"/>
      <c r="FVP19" s="27"/>
      <c r="FVQ19" s="21"/>
      <c r="FVR19" s="22"/>
      <c r="FVS19" s="23"/>
      <c r="FVT19" s="23"/>
      <c r="FVU19" s="24"/>
      <c r="FVW19" s="25"/>
      <c r="FVX19" s="26"/>
      <c r="FVY19" s="27"/>
      <c r="FVZ19" s="21"/>
      <c r="FWA19" s="22"/>
      <c r="FWB19" s="23"/>
      <c r="FWC19" s="23"/>
      <c r="FWD19" s="24"/>
      <c r="FWF19" s="25"/>
      <c r="FWG19" s="26"/>
      <c r="FWH19" s="27"/>
      <c r="FWI19" s="21"/>
      <c r="FWJ19" s="22"/>
      <c r="FWK19" s="23"/>
      <c r="FWL19" s="23"/>
      <c r="FWM19" s="24"/>
      <c r="FWO19" s="25"/>
      <c r="FWP19" s="26"/>
      <c r="FWQ19" s="27"/>
      <c r="FWR19" s="21"/>
      <c r="FWS19" s="22"/>
      <c r="FWT19" s="23"/>
      <c r="FWU19" s="23"/>
      <c r="FWV19" s="24"/>
      <c r="FWX19" s="25"/>
      <c r="FWY19" s="26"/>
      <c r="FWZ19" s="27"/>
      <c r="FXA19" s="21"/>
      <c r="FXB19" s="22"/>
      <c r="FXC19" s="23"/>
      <c r="FXD19" s="23"/>
      <c r="FXE19" s="24"/>
      <c r="FXG19" s="25"/>
      <c r="FXH19" s="26"/>
      <c r="FXI19" s="27"/>
      <c r="FXJ19" s="21"/>
      <c r="FXK19" s="22"/>
      <c r="FXL19" s="23"/>
      <c r="FXM19" s="23"/>
      <c r="FXN19" s="24"/>
      <c r="FXP19" s="25"/>
      <c r="FXQ19" s="26"/>
      <c r="FXR19" s="27"/>
      <c r="FXS19" s="21"/>
      <c r="FXT19" s="22"/>
      <c r="FXU19" s="23"/>
      <c r="FXV19" s="23"/>
      <c r="FXW19" s="24"/>
      <c r="FXY19" s="25"/>
      <c r="FXZ19" s="26"/>
      <c r="FYA19" s="27"/>
      <c r="FYB19" s="21"/>
      <c r="FYC19" s="22"/>
      <c r="FYD19" s="23"/>
      <c r="FYE19" s="23"/>
      <c r="FYF19" s="24"/>
      <c r="FYH19" s="25"/>
      <c r="FYI19" s="26"/>
      <c r="FYJ19" s="27"/>
      <c r="FYK19" s="21"/>
      <c r="FYL19" s="22"/>
      <c r="FYM19" s="23"/>
      <c r="FYN19" s="23"/>
      <c r="FYO19" s="24"/>
      <c r="FYQ19" s="25"/>
      <c r="FYR19" s="26"/>
      <c r="FYS19" s="27"/>
      <c r="FYT19" s="21"/>
      <c r="FYU19" s="22"/>
      <c r="FYV19" s="23"/>
      <c r="FYW19" s="23"/>
      <c r="FYX19" s="24"/>
      <c r="FYZ19" s="25"/>
      <c r="FZA19" s="26"/>
      <c r="FZB19" s="27"/>
      <c r="FZC19" s="21"/>
      <c r="FZD19" s="22"/>
      <c r="FZE19" s="23"/>
      <c r="FZF19" s="23"/>
      <c r="FZG19" s="24"/>
      <c r="FZI19" s="25"/>
      <c r="FZJ19" s="26"/>
      <c r="FZK19" s="27"/>
      <c r="FZL19" s="21"/>
      <c r="FZM19" s="22"/>
      <c r="FZN19" s="23"/>
      <c r="FZO19" s="23"/>
      <c r="FZP19" s="24"/>
      <c r="FZR19" s="25"/>
      <c r="FZS19" s="26"/>
      <c r="FZT19" s="27"/>
      <c r="FZU19" s="21"/>
      <c r="FZV19" s="22"/>
      <c r="FZW19" s="23"/>
      <c r="FZX19" s="23"/>
      <c r="FZY19" s="24"/>
      <c r="GAA19" s="25"/>
      <c r="GAB19" s="26"/>
      <c r="GAC19" s="27"/>
      <c r="GAD19" s="21"/>
      <c r="GAE19" s="22"/>
      <c r="GAF19" s="23"/>
      <c r="GAG19" s="23"/>
      <c r="GAH19" s="24"/>
      <c r="GAJ19" s="25"/>
      <c r="GAK19" s="26"/>
      <c r="GAL19" s="27"/>
      <c r="GAM19" s="21"/>
      <c r="GAN19" s="22"/>
      <c r="GAO19" s="23"/>
      <c r="GAP19" s="23"/>
      <c r="GAQ19" s="24"/>
      <c r="GAS19" s="25"/>
      <c r="GAT19" s="26"/>
      <c r="GAU19" s="27"/>
      <c r="GAV19" s="21"/>
      <c r="GAW19" s="22"/>
      <c r="GAX19" s="23"/>
      <c r="GAY19" s="23"/>
      <c r="GAZ19" s="24"/>
      <c r="GBB19" s="25"/>
      <c r="GBC19" s="26"/>
      <c r="GBD19" s="27"/>
      <c r="GBE19" s="21"/>
      <c r="GBF19" s="22"/>
      <c r="GBG19" s="23"/>
      <c r="GBH19" s="23"/>
      <c r="GBI19" s="24"/>
      <c r="GBK19" s="25"/>
      <c r="GBL19" s="26"/>
      <c r="GBM19" s="27"/>
      <c r="GBN19" s="21"/>
      <c r="GBO19" s="22"/>
      <c r="GBP19" s="23"/>
      <c r="GBQ19" s="23"/>
      <c r="GBR19" s="24"/>
      <c r="GBT19" s="25"/>
      <c r="GBU19" s="26"/>
      <c r="GBV19" s="27"/>
      <c r="GBW19" s="21"/>
      <c r="GBX19" s="22"/>
      <c r="GBY19" s="23"/>
      <c r="GBZ19" s="23"/>
      <c r="GCA19" s="24"/>
      <c r="GCC19" s="25"/>
      <c r="GCD19" s="26"/>
      <c r="GCE19" s="27"/>
      <c r="GCF19" s="21"/>
      <c r="GCG19" s="22"/>
      <c r="GCH19" s="23"/>
      <c r="GCI19" s="23"/>
      <c r="GCJ19" s="24"/>
      <c r="GCL19" s="25"/>
      <c r="GCM19" s="26"/>
      <c r="GCN19" s="27"/>
      <c r="GCO19" s="21"/>
      <c r="GCP19" s="22"/>
      <c r="GCQ19" s="23"/>
      <c r="GCR19" s="23"/>
      <c r="GCS19" s="24"/>
      <c r="GCU19" s="25"/>
      <c r="GCV19" s="26"/>
      <c r="GCW19" s="27"/>
      <c r="GCX19" s="21"/>
      <c r="GCY19" s="22"/>
      <c r="GCZ19" s="23"/>
      <c r="GDA19" s="23"/>
      <c r="GDB19" s="24"/>
      <c r="GDD19" s="25"/>
      <c r="GDE19" s="26"/>
      <c r="GDF19" s="27"/>
      <c r="GDG19" s="21"/>
      <c r="GDH19" s="22"/>
      <c r="GDI19" s="23"/>
      <c r="GDJ19" s="23"/>
      <c r="GDK19" s="24"/>
      <c r="GDM19" s="25"/>
      <c r="GDN19" s="26"/>
      <c r="GDO19" s="27"/>
      <c r="GDP19" s="21"/>
      <c r="GDQ19" s="22"/>
      <c r="GDR19" s="23"/>
      <c r="GDS19" s="23"/>
      <c r="GDT19" s="24"/>
      <c r="GDV19" s="25"/>
      <c r="GDW19" s="26"/>
      <c r="GDX19" s="27"/>
      <c r="GDY19" s="21"/>
      <c r="GDZ19" s="22"/>
      <c r="GEA19" s="23"/>
      <c r="GEB19" s="23"/>
      <c r="GEC19" s="24"/>
      <c r="GEE19" s="25"/>
      <c r="GEF19" s="26"/>
      <c r="GEG19" s="27"/>
      <c r="GEH19" s="21"/>
      <c r="GEI19" s="22"/>
      <c r="GEJ19" s="23"/>
      <c r="GEK19" s="23"/>
      <c r="GEL19" s="24"/>
      <c r="GEN19" s="25"/>
      <c r="GEO19" s="26"/>
      <c r="GEP19" s="27"/>
      <c r="GEQ19" s="21"/>
      <c r="GER19" s="22"/>
      <c r="GES19" s="23"/>
      <c r="GET19" s="23"/>
      <c r="GEU19" s="24"/>
      <c r="GEW19" s="25"/>
      <c r="GEX19" s="26"/>
      <c r="GEY19" s="27"/>
      <c r="GEZ19" s="21"/>
      <c r="GFA19" s="22"/>
      <c r="GFB19" s="23"/>
      <c r="GFC19" s="23"/>
      <c r="GFD19" s="24"/>
      <c r="GFF19" s="25"/>
      <c r="GFG19" s="26"/>
      <c r="GFH19" s="27"/>
      <c r="GFI19" s="21"/>
      <c r="GFJ19" s="22"/>
      <c r="GFK19" s="23"/>
      <c r="GFL19" s="23"/>
      <c r="GFM19" s="24"/>
      <c r="GFO19" s="25"/>
      <c r="GFP19" s="26"/>
      <c r="GFQ19" s="27"/>
      <c r="GFR19" s="21"/>
      <c r="GFS19" s="22"/>
      <c r="GFT19" s="23"/>
      <c r="GFU19" s="23"/>
      <c r="GFV19" s="24"/>
      <c r="GFX19" s="25"/>
      <c r="GFY19" s="26"/>
      <c r="GFZ19" s="27"/>
      <c r="GGA19" s="21"/>
      <c r="GGB19" s="22"/>
      <c r="GGC19" s="23"/>
      <c r="GGD19" s="23"/>
      <c r="GGE19" s="24"/>
      <c r="GGG19" s="25"/>
      <c r="GGH19" s="26"/>
      <c r="GGI19" s="27"/>
      <c r="GGJ19" s="21"/>
      <c r="GGK19" s="22"/>
      <c r="GGL19" s="23"/>
      <c r="GGM19" s="23"/>
      <c r="GGN19" s="24"/>
      <c r="GGP19" s="25"/>
      <c r="GGQ19" s="26"/>
      <c r="GGR19" s="27"/>
      <c r="GGS19" s="21"/>
      <c r="GGT19" s="22"/>
      <c r="GGU19" s="23"/>
      <c r="GGV19" s="23"/>
      <c r="GGW19" s="24"/>
      <c r="GGY19" s="25"/>
      <c r="GGZ19" s="26"/>
      <c r="GHA19" s="27"/>
      <c r="GHB19" s="21"/>
      <c r="GHC19" s="22"/>
      <c r="GHD19" s="23"/>
      <c r="GHE19" s="23"/>
      <c r="GHF19" s="24"/>
      <c r="GHH19" s="25"/>
      <c r="GHI19" s="26"/>
      <c r="GHJ19" s="27"/>
      <c r="GHK19" s="21"/>
      <c r="GHL19" s="22"/>
      <c r="GHM19" s="23"/>
      <c r="GHN19" s="23"/>
      <c r="GHO19" s="24"/>
      <c r="GHQ19" s="25"/>
      <c r="GHR19" s="26"/>
      <c r="GHS19" s="27"/>
      <c r="GHT19" s="21"/>
      <c r="GHU19" s="22"/>
      <c r="GHV19" s="23"/>
      <c r="GHW19" s="23"/>
      <c r="GHX19" s="24"/>
      <c r="GHZ19" s="25"/>
      <c r="GIA19" s="26"/>
      <c r="GIB19" s="27"/>
      <c r="GIC19" s="21"/>
      <c r="GID19" s="22"/>
      <c r="GIE19" s="23"/>
      <c r="GIF19" s="23"/>
      <c r="GIG19" s="24"/>
      <c r="GII19" s="25"/>
      <c r="GIJ19" s="26"/>
      <c r="GIK19" s="27"/>
      <c r="GIL19" s="21"/>
      <c r="GIM19" s="22"/>
      <c r="GIN19" s="23"/>
      <c r="GIO19" s="23"/>
      <c r="GIP19" s="24"/>
      <c r="GIR19" s="25"/>
      <c r="GIS19" s="26"/>
      <c r="GIT19" s="27"/>
      <c r="GIU19" s="21"/>
      <c r="GIV19" s="22"/>
      <c r="GIW19" s="23"/>
      <c r="GIX19" s="23"/>
      <c r="GIY19" s="24"/>
      <c r="GJA19" s="25"/>
      <c r="GJB19" s="26"/>
      <c r="GJC19" s="27"/>
      <c r="GJD19" s="21"/>
      <c r="GJE19" s="22"/>
      <c r="GJF19" s="23"/>
      <c r="GJG19" s="23"/>
      <c r="GJH19" s="24"/>
      <c r="GJJ19" s="25"/>
      <c r="GJK19" s="26"/>
      <c r="GJL19" s="27"/>
      <c r="GJM19" s="21"/>
      <c r="GJN19" s="22"/>
      <c r="GJO19" s="23"/>
      <c r="GJP19" s="23"/>
      <c r="GJQ19" s="24"/>
      <c r="GJS19" s="25"/>
      <c r="GJT19" s="26"/>
      <c r="GJU19" s="27"/>
      <c r="GJV19" s="21"/>
      <c r="GJW19" s="22"/>
      <c r="GJX19" s="23"/>
      <c r="GJY19" s="23"/>
      <c r="GJZ19" s="24"/>
      <c r="GKB19" s="25"/>
      <c r="GKC19" s="26"/>
      <c r="GKD19" s="27"/>
      <c r="GKE19" s="21"/>
      <c r="GKF19" s="22"/>
      <c r="GKG19" s="23"/>
      <c r="GKH19" s="23"/>
      <c r="GKI19" s="24"/>
      <c r="GKK19" s="25"/>
      <c r="GKL19" s="26"/>
      <c r="GKM19" s="27"/>
      <c r="GKN19" s="21"/>
      <c r="GKO19" s="22"/>
      <c r="GKP19" s="23"/>
      <c r="GKQ19" s="23"/>
      <c r="GKR19" s="24"/>
      <c r="GKT19" s="25"/>
      <c r="GKU19" s="26"/>
      <c r="GKV19" s="27"/>
      <c r="GKW19" s="21"/>
      <c r="GKX19" s="22"/>
      <c r="GKY19" s="23"/>
      <c r="GKZ19" s="23"/>
      <c r="GLA19" s="24"/>
      <c r="GLC19" s="25"/>
      <c r="GLD19" s="26"/>
      <c r="GLE19" s="27"/>
      <c r="GLF19" s="21"/>
      <c r="GLG19" s="22"/>
      <c r="GLH19" s="23"/>
      <c r="GLI19" s="23"/>
      <c r="GLJ19" s="24"/>
      <c r="GLL19" s="25"/>
      <c r="GLM19" s="26"/>
      <c r="GLN19" s="27"/>
      <c r="GLO19" s="21"/>
      <c r="GLP19" s="22"/>
      <c r="GLQ19" s="23"/>
      <c r="GLR19" s="23"/>
      <c r="GLS19" s="24"/>
      <c r="GLU19" s="25"/>
      <c r="GLV19" s="26"/>
      <c r="GLW19" s="27"/>
      <c r="GLX19" s="21"/>
      <c r="GLY19" s="22"/>
      <c r="GLZ19" s="23"/>
      <c r="GMA19" s="23"/>
      <c r="GMB19" s="24"/>
      <c r="GMD19" s="25"/>
      <c r="GME19" s="26"/>
      <c r="GMF19" s="27"/>
      <c r="GMG19" s="21"/>
      <c r="GMH19" s="22"/>
      <c r="GMI19" s="23"/>
      <c r="GMJ19" s="23"/>
      <c r="GMK19" s="24"/>
      <c r="GMM19" s="25"/>
      <c r="GMN19" s="26"/>
      <c r="GMO19" s="27"/>
      <c r="GMP19" s="21"/>
      <c r="GMQ19" s="22"/>
      <c r="GMR19" s="23"/>
      <c r="GMS19" s="23"/>
      <c r="GMT19" s="24"/>
      <c r="GMV19" s="25"/>
      <c r="GMW19" s="26"/>
      <c r="GMX19" s="27"/>
      <c r="GMY19" s="21"/>
      <c r="GMZ19" s="22"/>
      <c r="GNA19" s="23"/>
      <c r="GNB19" s="23"/>
      <c r="GNC19" s="24"/>
      <c r="GNE19" s="25"/>
      <c r="GNF19" s="26"/>
      <c r="GNG19" s="27"/>
      <c r="GNH19" s="21"/>
      <c r="GNI19" s="22"/>
      <c r="GNJ19" s="23"/>
      <c r="GNK19" s="23"/>
      <c r="GNL19" s="24"/>
      <c r="GNN19" s="25"/>
      <c r="GNO19" s="26"/>
      <c r="GNP19" s="27"/>
      <c r="GNQ19" s="21"/>
      <c r="GNR19" s="22"/>
      <c r="GNS19" s="23"/>
      <c r="GNT19" s="23"/>
      <c r="GNU19" s="24"/>
      <c r="GNW19" s="25"/>
      <c r="GNX19" s="26"/>
      <c r="GNY19" s="27"/>
      <c r="GNZ19" s="21"/>
      <c r="GOA19" s="22"/>
      <c r="GOB19" s="23"/>
      <c r="GOC19" s="23"/>
      <c r="GOD19" s="24"/>
      <c r="GOF19" s="25"/>
      <c r="GOG19" s="26"/>
      <c r="GOH19" s="27"/>
      <c r="GOI19" s="21"/>
      <c r="GOJ19" s="22"/>
      <c r="GOK19" s="23"/>
      <c r="GOL19" s="23"/>
      <c r="GOM19" s="24"/>
      <c r="GOO19" s="25"/>
      <c r="GOP19" s="26"/>
      <c r="GOQ19" s="27"/>
      <c r="GOR19" s="21"/>
      <c r="GOS19" s="22"/>
      <c r="GOT19" s="23"/>
      <c r="GOU19" s="23"/>
      <c r="GOV19" s="24"/>
      <c r="GOX19" s="25"/>
      <c r="GOY19" s="26"/>
      <c r="GOZ19" s="27"/>
      <c r="GPA19" s="21"/>
      <c r="GPB19" s="22"/>
      <c r="GPC19" s="23"/>
      <c r="GPD19" s="23"/>
      <c r="GPE19" s="24"/>
      <c r="GPG19" s="25"/>
      <c r="GPH19" s="26"/>
      <c r="GPI19" s="27"/>
      <c r="GPJ19" s="21"/>
      <c r="GPK19" s="22"/>
      <c r="GPL19" s="23"/>
      <c r="GPM19" s="23"/>
      <c r="GPN19" s="24"/>
      <c r="GPP19" s="25"/>
      <c r="GPQ19" s="26"/>
      <c r="GPR19" s="27"/>
      <c r="GPS19" s="21"/>
      <c r="GPT19" s="22"/>
      <c r="GPU19" s="23"/>
      <c r="GPV19" s="23"/>
      <c r="GPW19" s="24"/>
      <c r="GPY19" s="25"/>
      <c r="GPZ19" s="26"/>
      <c r="GQA19" s="27"/>
      <c r="GQB19" s="21"/>
      <c r="GQC19" s="22"/>
      <c r="GQD19" s="23"/>
      <c r="GQE19" s="23"/>
      <c r="GQF19" s="24"/>
      <c r="GQH19" s="25"/>
      <c r="GQI19" s="26"/>
      <c r="GQJ19" s="27"/>
      <c r="GQK19" s="21"/>
      <c r="GQL19" s="22"/>
      <c r="GQM19" s="23"/>
      <c r="GQN19" s="23"/>
      <c r="GQO19" s="24"/>
      <c r="GQQ19" s="25"/>
      <c r="GQR19" s="26"/>
      <c r="GQS19" s="27"/>
      <c r="GQT19" s="21"/>
      <c r="GQU19" s="22"/>
      <c r="GQV19" s="23"/>
      <c r="GQW19" s="23"/>
      <c r="GQX19" s="24"/>
      <c r="GQZ19" s="25"/>
      <c r="GRA19" s="26"/>
      <c r="GRB19" s="27"/>
      <c r="GRC19" s="21"/>
      <c r="GRD19" s="22"/>
      <c r="GRE19" s="23"/>
      <c r="GRF19" s="23"/>
      <c r="GRG19" s="24"/>
      <c r="GRI19" s="25"/>
      <c r="GRJ19" s="26"/>
      <c r="GRK19" s="27"/>
      <c r="GRL19" s="21"/>
      <c r="GRM19" s="22"/>
      <c r="GRN19" s="23"/>
      <c r="GRO19" s="23"/>
      <c r="GRP19" s="24"/>
      <c r="GRR19" s="25"/>
      <c r="GRS19" s="26"/>
      <c r="GRT19" s="27"/>
      <c r="GRU19" s="21"/>
      <c r="GRV19" s="22"/>
      <c r="GRW19" s="23"/>
      <c r="GRX19" s="23"/>
      <c r="GRY19" s="24"/>
      <c r="GSA19" s="25"/>
      <c r="GSB19" s="26"/>
      <c r="GSC19" s="27"/>
      <c r="GSD19" s="21"/>
      <c r="GSE19" s="22"/>
      <c r="GSF19" s="23"/>
      <c r="GSG19" s="23"/>
      <c r="GSH19" s="24"/>
      <c r="GSJ19" s="25"/>
      <c r="GSK19" s="26"/>
      <c r="GSL19" s="27"/>
      <c r="GSM19" s="21"/>
      <c r="GSN19" s="22"/>
      <c r="GSO19" s="23"/>
      <c r="GSP19" s="23"/>
      <c r="GSQ19" s="24"/>
      <c r="GSS19" s="25"/>
      <c r="GST19" s="26"/>
      <c r="GSU19" s="27"/>
      <c r="GSV19" s="21"/>
      <c r="GSW19" s="22"/>
      <c r="GSX19" s="23"/>
      <c r="GSY19" s="23"/>
      <c r="GSZ19" s="24"/>
      <c r="GTB19" s="25"/>
      <c r="GTC19" s="26"/>
      <c r="GTD19" s="27"/>
      <c r="GTE19" s="21"/>
      <c r="GTF19" s="22"/>
      <c r="GTG19" s="23"/>
      <c r="GTH19" s="23"/>
      <c r="GTI19" s="24"/>
      <c r="GTK19" s="25"/>
      <c r="GTL19" s="26"/>
      <c r="GTM19" s="27"/>
      <c r="GTN19" s="21"/>
      <c r="GTO19" s="22"/>
      <c r="GTP19" s="23"/>
      <c r="GTQ19" s="23"/>
      <c r="GTR19" s="24"/>
      <c r="GTT19" s="25"/>
      <c r="GTU19" s="26"/>
      <c r="GTV19" s="27"/>
      <c r="GTW19" s="21"/>
      <c r="GTX19" s="22"/>
      <c r="GTY19" s="23"/>
      <c r="GTZ19" s="23"/>
      <c r="GUA19" s="24"/>
      <c r="GUC19" s="25"/>
      <c r="GUD19" s="26"/>
      <c r="GUE19" s="27"/>
      <c r="GUF19" s="21"/>
      <c r="GUG19" s="22"/>
      <c r="GUH19" s="23"/>
      <c r="GUI19" s="23"/>
      <c r="GUJ19" s="24"/>
      <c r="GUL19" s="25"/>
      <c r="GUM19" s="26"/>
      <c r="GUN19" s="27"/>
      <c r="GUO19" s="21"/>
      <c r="GUP19" s="22"/>
      <c r="GUQ19" s="23"/>
      <c r="GUR19" s="23"/>
      <c r="GUS19" s="24"/>
      <c r="GUU19" s="25"/>
      <c r="GUV19" s="26"/>
      <c r="GUW19" s="27"/>
      <c r="GUX19" s="21"/>
      <c r="GUY19" s="22"/>
      <c r="GUZ19" s="23"/>
      <c r="GVA19" s="23"/>
      <c r="GVB19" s="24"/>
      <c r="GVD19" s="25"/>
      <c r="GVE19" s="26"/>
      <c r="GVF19" s="27"/>
      <c r="GVG19" s="21"/>
      <c r="GVH19" s="22"/>
      <c r="GVI19" s="23"/>
      <c r="GVJ19" s="23"/>
      <c r="GVK19" s="24"/>
      <c r="GVM19" s="25"/>
      <c r="GVN19" s="26"/>
      <c r="GVO19" s="27"/>
      <c r="GVP19" s="21"/>
      <c r="GVQ19" s="22"/>
      <c r="GVR19" s="23"/>
      <c r="GVS19" s="23"/>
      <c r="GVT19" s="24"/>
      <c r="GVV19" s="25"/>
      <c r="GVW19" s="26"/>
      <c r="GVX19" s="27"/>
      <c r="GVY19" s="21"/>
      <c r="GVZ19" s="22"/>
      <c r="GWA19" s="23"/>
      <c r="GWB19" s="23"/>
      <c r="GWC19" s="24"/>
      <c r="GWE19" s="25"/>
      <c r="GWF19" s="26"/>
      <c r="GWG19" s="27"/>
      <c r="GWH19" s="21"/>
      <c r="GWI19" s="22"/>
      <c r="GWJ19" s="23"/>
      <c r="GWK19" s="23"/>
      <c r="GWL19" s="24"/>
      <c r="GWN19" s="25"/>
      <c r="GWO19" s="26"/>
      <c r="GWP19" s="27"/>
      <c r="GWQ19" s="21"/>
      <c r="GWR19" s="22"/>
      <c r="GWS19" s="23"/>
      <c r="GWT19" s="23"/>
      <c r="GWU19" s="24"/>
      <c r="GWW19" s="25"/>
      <c r="GWX19" s="26"/>
      <c r="GWY19" s="27"/>
      <c r="GWZ19" s="21"/>
      <c r="GXA19" s="22"/>
      <c r="GXB19" s="23"/>
      <c r="GXC19" s="23"/>
      <c r="GXD19" s="24"/>
      <c r="GXF19" s="25"/>
      <c r="GXG19" s="26"/>
      <c r="GXH19" s="27"/>
      <c r="GXI19" s="21"/>
      <c r="GXJ19" s="22"/>
      <c r="GXK19" s="23"/>
      <c r="GXL19" s="23"/>
      <c r="GXM19" s="24"/>
      <c r="GXO19" s="25"/>
      <c r="GXP19" s="26"/>
      <c r="GXQ19" s="27"/>
      <c r="GXR19" s="21"/>
      <c r="GXS19" s="22"/>
      <c r="GXT19" s="23"/>
      <c r="GXU19" s="23"/>
      <c r="GXV19" s="24"/>
      <c r="GXX19" s="25"/>
      <c r="GXY19" s="26"/>
      <c r="GXZ19" s="27"/>
      <c r="GYA19" s="21"/>
      <c r="GYB19" s="22"/>
      <c r="GYC19" s="23"/>
      <c r="GYD19" s="23"/>
      <c r="GYE19" s="24"/>
      <c r="GYG19" s="25"/>
      <c r="GYH19" s="26"/>
      <c r="GYI19" s="27"/>
      <c r="GYJ19" s="21"/>
      <c r="GYK19" s="22"/>
      <c r="GYL19" s="23"/>
      <c r="GYM19" s="23"/>
      <c r="GYN19" s="24"/>
      <c r="GYP19" s="25"/>
      <c r="GYQ19" s="26"/>
      <c r="GYR19" s="27"/>
      <c r="GYS19" s="21"/>
      <c r="GYT19" s="22"/>
      <c r="GYU19" s="23"/>
      <c r="GYV19" s="23"/>
      <c r="GYW19" s="24"/>
      <c r="GYY19" s="25"/>
      <c r="GYZ19" s="26"/>
      <c r="GZA19" s="27"/>
      <c r="GZB19" s="21"/>
      <c r="GZC19" s="22"/>
      <c r="GZD19" s="23"/>
      <c r="GZE19" s="23"/>
      <c r="GZF19" s="24"/>
      <c r="GZH19" s="25"/>
      <c r="GZI19" s="26"/>
      <c r="GZJ19" s="27"/>
      <c r="GZK19" s="21"/>
      <c r="GZL19" s="22"/>
      <c r="GZM19" s="23"/>
      <c r="GZN19" s="23"/>
      <c r="GZO19" s="24"/>
      <c r="GZQ19" s="25"/>
      <c r="GZR19" s="26"/>
      <c r="GZS19" s="27"/>
      <c r="GZT19" s="21"/>
      <c r="GZU19" s="22"/>
      <c r="GZV19" s="23"/>
      <c r="GZW19" s="23"/>
      <c r="GZX19" s="24"/>
      <c r="GZZ19" s="25"/>
      <c r="HAA19" s="26"/>
      <c r="HAB19" s="27"/>
      <c r="HAC19" s="21"/>
      <c r="HAD19" s="22"/>
      <c r="HAE19" s="23"/>
      <c r="HAF19" s="23"/>
      <c r="HAG19" s="24"/>
      <c r="HAI19" s="25"/>
      <c r="HAJ19" s="26"/>
      <c r="HAK19" s="27"/>
      <c r="HAL19" s="21"/>
      <c r="HAM19" s="22"/>
      <c r="HAN19" s="23"/>
      <c r="HAO19" s="23"/>
      <c r="HAP19" s="24"/>
      <c r="HAR19" s="25"/>
      <c r="HAS19" s="26"/>
      <c r="HAT19" s="27"/>
      <c r="HAU19" s="21"/>
      <c r="HAV19" s="22"/>
      <c r="HAW19" s="23"/>
      <c r="HAX19" s="23"/>
      <c r="HAY19" s="24"/>
      <c r="HBA19" s="25"/>
      <c r="HBB19" s="26"/>
      <c r="HBC19" s="27"/>
      <c r="HBD19" s="21"/>
      <c r="HBE19" s="22"/>
      <c r="HBF19" s="23"/>
      <c r="HBG19" s="23"/>
      <c r="HBH19" s="24"/>
      <c r="HBJ19" s="25"/>
      <c r="HBK19" s="26"/>
      <c r="HBL19" s="27"/>
      <c r="HBM19" s="21"/>
      <c r="HBN19" s="22"/>
      <c r="HBO19" s="23"/>
      <c r="HBP19" s="23"/>
      <c r="HBQ19" s="24"/>
      <c r="HBS19" s="25"/>
      <c r="HBT19" s="26"/>
      <c r="HBU19" s="27"/>
      <c r="HBV19" s="21"/>
      <c r="HBW19" s="22"/>
      <c r="HBX19" s="23"/>
      <c r="HBY19" s="23"/>
      <c r="HBZ19" s="24"/>
      <c r="HCB19" s="25"/>
      <c r="HCC19" s="26"/>
      <c r="HCD19" s="27"/>
      <c r="HCE19" s="21"/>
      <c r="HCF19" s="22"/>
      <c r="HCG19" s="23"/>
      <c r="HCH19" s="23"/>
      <c r="HCI19" s="24"/>
      <c r="HCK19" s="25"/>
      <c r="HCL19" s="26"/>
      <c r="HCM19" s="27"/>
      <c r="HCN19" s="21"/>
      <c r="HCO19" s="22"/>
      <c r="HCP19" s="23"/>
      <c r="HCQ19" s="23"/>
      <c r="HCR19" s="24"/>
      <c r="HCT19" s="25"/>
      <c r="HCU19" s="26"/>
      <c r="HCV19" s="27"/>
      <c r="HCW19" s="21"/>
      <c r="HCX19" s="22"/>
      <c r="HCY19" s="23"/>
      <c r="HCZ19" s="23"/>
      <c r="HDA19" s="24"/>
      <c r="HDC19" s="25"/>
      <c r="HDD19" s="26"/>
      <c r="HDE19" s="27"/>
      <c r="HDF19" s="21"/>
      <c r="HDG19" s="22"/>
      <c r="HDH19" s="23"/>
      <c r="HDI19" s="23"/>
      <c r="HDJ19" s="24"/>
      <c r="HDL19" s="25"/>
      <c r="HDM19" s="26"/>
      <c r="HDN19" s="27"/>
      <c r="HDO19" s="21"/>
      <c r="HDP19" s="22"/>
      <c r="HDQ19" s="23"/>
      <c r="HDR19" s="23"/>
      <c r="HDS19" s="24"/>
      <c r="HDU19" s="25"/>
      <c r="HDV19" s="26"/>
      <c r="HDW19" s="27"/>
      <c r="HDX19" s="21"/>
      <c r="HDY19" s="22"/>
      <c r="HDZ19" s="23"/>
      <c r="HEA19" s="23"/>
      <c r="HEB19" s="24"/>
      <c r="HED19" s="25"/>
      <c r="HEE19" s="26"/>
      <c r="HEF19" s="27"/>
      <c r="HEG19" s="21"/>
      <c r="HEH19" s="22"/>
      <c r="HEI19" s="23"/>
      <c r="HEJ19" s="23"/>
      <c r="HEK19" s="24"/>
      <c r="HEM19" s="25"/>
      <c r="HEN19" s="26"/>
      <c r="HEO19" s="27"/>
      <c r="HEP19" s="21"/>
      <c r="HEQ19" s="22"/>
      <c r="HER19" s="23"/>
      <c r="HES19" s="23"/>
      <c r="HET19" s="24"/>
      <c r="HEV19" s="25"/>
      <c r="HEW19" s="26"/>
      <c r="HEX19" s="27"/>
      <c r="HEY19" s="21"/>
      <c r="HEZ19" s="22"/>
      <c r="HFA19" s="23"/>
      <c r="HFB19" s="23"/>
      <c r="HFC19" s="24"/>
      <c r="HFE19" s="25"/>
      <c r="HFF19" s="26"/>
      <c r="HFG19" s="27"/>
      <c r="HFH19" s="21"/>
      <c r="HFI19" s="22"/>
      <c r="HFJ19" s="23"/>
      <c r="HFK19" s="23"/>
      <c r="HFL19" s="24"/>
      <c r="HFN19" s="25"/>
      <c r="HFO19" s="26"/>
      <c r="HFP19" s="27"/>
      <c r="HFQ19" s="21"/>
      <c r="HFR19" s="22"/>
      <c r="HFS19" s="23"/>
      <c r="HFT19" s="23"/>
      <c r="HFU19" s="24"/>
      <c r="HFW19" s="25"/>
      <c r="HFX19" s="26"/>
      <c r="HFY19" s="27"/>
      <c r="HFZ19" s="21"/>
      <c r="HGA19" s="22"/>
      <c r="HGB19" s="23"/>
      <c r="HGC19" s="23"/>
      <c r="HGD19" s="24"/>
      <c r="HGF19" s="25"/>
      <c r="HGG19" s="26"/>
      <c r="HGH19" s="27"/>
      <c r="HGI19" s="21"/>
      <c r="HGJ19" s="22"/>
      <c r="HGK19" s="23"/>
      <c r="HGL19" s="23"/>
      <c r="HGM19" s="24"/>
      <c r="HGO19" s="25"/>
      <c r="HGP19" s="26"/>
      <c r="HGQ19" s="27"/>
      <c r="HGR19" s="21"/>
      <c r="HGS19" s="22"/>
      <c r="HGT19" s="23"/>
      <c r="HGU19" s="23"/>
      <c r="HGV19" s="24"/>
      <c r="HGX19" s="25"/>
      <c r="HGY19" s="26"/>
      <c r="HGZ19" s="27"/>
      <c r="HHA19" s="21"/>
      <c r="HHB19" s="22"/>
      <c r="HHC19" s="23"/>
      <c r="HHD19" s="23"/>
      <c r="HHE19" s="24"/>
      <c r="HHG19" s="25"/>
      <c r="HHH19" s="26"/>
      <c r="HHI19" s="27"/>
      <c r="HHJ19" s="21"/>
      <c r="HHK19" s="22"/>
      <c r="HHL19" s="23"/>
      <c r="HHM19" s="23"/>
      <c r="HHN19" s="24"/>
      <c r="HHP19" s="25"/>
      <c r="HHQ19" s="26"/>
      <c r="HHR19" s="27"/>
      <c r="HHS19" s="21"/>
      <c r="HHT19" s="22"/>
      <c r="HHU19" s="23"/>
      <c r="HHV19" s="23"/>
      <c r="HHW19" s="24"/>
      <c r="HHY19" s="25"/>
      <c r="HHZ19" s="26"/>
      <c r="HIA19" s="27"/>
      <c r="HIB19" s="21"/>
      <c r="HIC19" s="22"/>
      <c r="HID19" s="23"/>
      <c r="HIE19" s="23"/>
      <c r="HIF19" s="24"/>
      <c r="HIH19" s="25"/>
      <c r="HII19" s="26"/>
      <c r="HIJ19" s="27"/>
      <c r="HIK19" s="21"/>
      <c r="HIL19" s="22"/>
      <c r="HIM19" s="23"/>
      <c r="HIN19" s="23"/>
      <c r="HIO19" s="24"/>
      <c r="HIQ19" s="25"/>
      <c r="HIR19" s="26"/>
      <c r="HIS19" s="27"/>
      <c r="HIT19" s="21"/>
      <c r="HIU19" s="22"/>
      <c r="HIV19" s="23"/>
      <c r="HIW19" s="23"/>
      <c r="HIX19" s="24"/>
      <c r="HIZ19" s="25"/>
      <c r="HJA19" s="26"/>
      <c r="HJB19" s="27"/>
      <c r="HJC19" s="21"/>
      <c r="HJD19" s="22"/>
      <c r="HJE19" s="23"/>
      <c r="HJF19" s="23"/>
      <c r="HJG19" s="24"/>
      <c r="HJI19" s="25"/>
      <c r="HJJ19" s="26"/>
      <c r="HJK19" s="27"/>
      <c r="HJL19" s="21"/>
      <c r="HJM19" s="22"/>
      <c r="HJN19" s="23"/>
      <c r="HJO19" s="23"/>
      <c r="HJP19" s="24"/>
      <c r="HJR19" s="25"/>
      <c r="HJS19" s="26"/>
      <c r="HJT19" s="27"/>
      <c r="HJU19" s="21"/>
      <c r="HJV19" s="22"/>
      <c r="HJW19" s="23"/>
      <c r="HJX19" s="23"/>
      <c r="HJY19" s="24"/>
      <c r="HKA19" s="25"/>
      <c r="HKB19" s="26"/>
      <c r="HKC19" s="27"/>
      <c r="HKD19" s="21"/>
      <c r="HKE19" s="22"/>
      <c r="HKF19" s="23"/>
      <c r="HKG19" s="23"/>
      <c r="HKH19" s="24"/>
      <c r="HKJ19" s="25"/>
      <c r="HKK19" s="26"/>
      <c r="HKL19" s="27"/>
      <c r="HKM19" s="21"/>
      <c r="HKN19" s="22"/>
      <c r="HKO19" s="23"/>
      <c r="HKP19" s="23"/>
      <c r="HKQ19" s="24"/>
      <c r="HKS19" s="25"/>
      <c r="HKT19" s="26"/>
      <c r="HKU19" s="27"/>
      <c r="HKV19" s="21"/>
      <c r="HKW19" s="22"/>
      <c r="HKX19" s="23"/>
      <c r="HKY19" s="23"/>
      <c r="HKZ19" s="24"/>
      <c r="HLB19" s="25"/>
      <c r="HLC19" s="26"/>
      <c r="HLD19" s="27"/>
      <c r="HLE19" s="21"/>
      <c r="HLF19" s="22"/>
      <c r="HLG19" s="23"/>
      <c r="HLH19" s="23"/>
      <c r="HLI19" s="24"/>
      <c r="HLK19" s="25"/>
      <c r="HLL19" s="26"/>
      <c r="HLM19" s="27"/>
      <c r="HLN19" s="21"/>
      <c r="HLO19" s="22"/>
      <c r="HLP19" s="23"/>
      <c r="HLQ19" s="23"/>
      <c r="HLR19" s="24"/>
      <c r="HLT19" s="25"/>
      <c r="HLU19" s="26"/>
      <c r="HLV19" s="27"/>
      <c r="HLW19" s="21"/>
      <c r="HLX19" s="22"/>
      <c r="HLY19" s="23"/>
      <c r="HLZ19" s="23"/>
      <c r="HMA19" s="24"/>
      <c r="HMC19" s="25"/>
      <c r="HMD19" s="26"/>
      <c r="HME19" s="27"/>
      <c r="HMF19" s="21"/>
      <c r="HMG19" s="22"/>
      <c r="HMH19" s="23"/>
      <c r="HMI19" s="23"/>
      <c r="HMJ19" s="24"/>
      <c r="HML19" s="25"/>
      <c r="HMM19" s="26"/>
      <c r="HMN19" s="27"/>
      <c r="HMO19" s="21"/>
      <c r="HMP19" s="22"/>
      <c r="HMQ19" s="23"/>
      <c r="HMR19" s="23"/>
      <c r="HMS19" s="24"/>
      <c r="HMU19" s="25"/>
      <c r="HMV19" s="26"/>
      <c r="HMW19" s="27"/>
      <c r="HMX19" s="21"/>
      <c r="HMY19" s="22"/>
      <c r="HMZ19" s="23"/>
      <c r="HNA19" s="23"/>
      <c r="HNB19" s="24"/>
      <c r="HND19" s="25"/>
      <c r="HNE19" s="26"/>
      <c r="HNF19" s="27"/>
      <c r="HNG19" s="21"/>
      <c r="HNH19" s="22"/>
      <c r="HNI19" s="23"/>
      <c r="HNJ19" s="23"/>
      <c r="HNK19" s="24"/>
      <c r="HNM19" s="25"/>
      <c r="HNN19" s="26"/>
      <c r="HNO19" s="27"/>
      <c r="HNP19" s="21"/>
      <c r="HNQ19" s="22"/>
      <c r="HNR19" s="23"/>
      <c r="HNS19" s="23"/>
      <c r="HNT19" s="24"/>
      <c r="HNV19" s="25"/>
      <c r="HNW19" s="26"/>
      <c r="HNX19" s="27"/>
      <c r="HNY19" s="21"/>
      <c r="HNZ19" s="22"/>
      <c r="HOA19" s="23"/>
      <c r="HOB19" s="23"/>
      <c r="HOC19" s="24"/>
      <c r="HOE19" s="25"/>
      <c r="HOF19" s="26"/>
      <c r="HOG19" s="27"/>
      <c r="HOH19" s="21"/>
      <c r="HOI19" s="22"/>
      <c r="HOJ19" s="23"/>
      <c r="HOK19" s="23"/>
      <c r="HOL19" s="24"/>
      <c r="HON19" s="25"/>
      <c r="HOO19" s="26"/>
      <c r="HOP19" s="27"/>
      <c r="HOQ19" s="21"/>
      <c r="HOR19" s="22"/>
      <c r="HOS19" s="23"/>
      <c r="HOT19" s="23"/>
      <c r="HOU19" s="24"/>
      <c r="HOW19" s="25"/>
      <c r="HOX19" s="26"/>
      <c r="HOY19" s="27"/>
      <c r="HOZ19" s="21"/>
      <c r="HPA19" s="22"/>
      <c r="HPB19" s="23"/>
      <c r="HPC19" s="23"/>
      <c r="HPD19" s="24"/>
      <c r="HPF19" s="25"/>
      <c r="HPG19" s="26"/>
      <c r="HPH19" s="27"/>
      <c r="HPI19" s="21"/>
      <c r="HPJ19" s="22"/>
      <c r="HPK19" s="23"/>
      <c r="HPL19" s="23"/>
      <c r="HPM19" s="24"/>
      <c r="HPO19" s="25"/>
      <c r="HPP19" s="26"/>
      <c r="HPQ19" s="27"/>
      <c r="HPR19" s="21"/>
      <c r="HPS19" s="22"/>
      <c r="HPT19" s="23"/>
      <c r="HPU19" s="23"/>
      <c r="HPV19" s="24"/>
      <c r="HPX19" s="25"/>
      <c r="HPY19" s="26"/>
      <c r="HPZ19" s="27"/>
      <c r="HQA19" s="21"/>
      <c r="HQB19" s="22"/>
      <c r="HQC19" s="23"/>
      <c r="HQD19" s="23"/>
      <c r="HQE19" s="24"/>
      <c r="HQG19" s="25"/>
      <c r="HQH19" s="26"/>
      <c r="HQI19" s="27"/>
      <c r="HQJ19" s="21"/>
      <c r="HQK19" s="22"/>
      <c r="HQL19" s="23"/>
      <c r="HQM19" s="23"/>
      <c r="HQN19" s="24"/>
      <c r="HQP19" s="25"/>
      <c r="HQQ19" s="26"/>
      <c r="HQR19" s="27"/>
      <c r="HQS19" s="21"/>
      <c r="HQT19" s="22"/>
      <c r="HQU19" s="23"/>
      <c r="HQV19" s="23"/>
      <c r="HQW19" s="24"/>
      <c r="HQY19" s="25"/>
      <c r="HQZ19" s="26"/>
      <c r="HRA19" s="27"/>
      <c r="HRB19" s="21"/>
      <c r="HRC19" s="22"/>
      <c r="HRD19" s="23"/>
      <c r="HRE19" s="23"/>
      <c r="HRF19" s="24"/>
      <c r="HRH19" s="25"/>
      <c r="HRI19" s="26"/>
      <c r="HRJ19" s="27"/>
      <c r="HRK19" s="21"/>
      <c r="HRL19" s="22"/>
      <c r="HRM19" s="23"/>
      <c r="HRN19" s="23"/>
      <c r="HRO19" s="24"/>
      <c r="HRQ19" s="25"/>
      <c r="HRR19" s="26"/>
      <c r="HRS19" s="27"/>
      <c r="HRT19" s="21"/>
      <c r="HRU19" s="22"/>
      <c r="HRV19" s="23"/>
      <c r="HRW19" s="23"/>
      <c r="HRX19" s="24"/>
      <c r="HRZ19" s="25"/>
      <c r="HSA19" s="26"/>
      <c r="HSB19" s="27"/>
      <c r="HSC19" s="21"/>
      <c r="HSD19" s="22"/>
      <c r="HSE19" s="23"/>
      <c r="HSF19" s="23"/>
      <c r="HSG19" s="24"/>
      <c r="HSI19" s="25"/>
      <c r="HSJ19" s="26"/>
      <c r="HSK19" s="27"/>
      <c r="HSL19" s="21"/>
      <c r="HSM19" s="22"/>
      <c r="HSN19" s="23"/>
      <c r="HSO19" s="23"/>
      <c r="HSP19" s="24"/>
      <c r="HSR19" s="25"/>
      <c r="HSS19" s="26"/>
      <c r="HST19" s="27"/>
      <c r="HSU19" s="21"/>
      <c r="HSV19" s="22"/>
      <c r="HSW19" s="23"/>
      <c r="HSX19" s="23"/>
      <c r="HSY19" s="24"/>
      <c r="HTA19" s="25"/>
      <c r="HTB19" s="26"/>
      <c r="HTC19" s="27"/>
      <c r="HTD19" s="21"/>
      <c r="HTE19" s="22"/>
      <c r="HTF19" s="23"/>
      <c r="HTG19" s="23"/>
      <c r="HTH19" s="24"/>
      <c r="HTJ19" s="25"/>
      <c r="HTK19" s="26"/>
      <c r="HTL19" s="27"/>
      <c r="HTM19" s="21"/>
      <c r="HTN19" s="22"/>
      <c r="HTO19" s="23"/>
      <c r="HTP19" s="23"/>
      <c r="HTQ19" s="24"/>
      <c r="HTS19" s="25"/>
      <c r="HTT19" s="26"/>
      <c r="HTU19" s="27"/>
      <c r="HTV19" s="21"/>
      <c r="HTW19" s="22"/>
      <c r="HTX19" s="23"/>
      <c r="HTY19" s="23"/>
      <c r="HTZ19" s="24"/>
      <c r="HUB19" s="25"/>
      <c r="HUC19" s="26"/>
      <c r="HUD19" s="27"/>
      <c r="HUE19" s="21"/>
      <c r="HUF19" s="22"/>
      <c r="HUG19" s="23"/>
      <c r="HUH19" s="23"/>
      <c r="HUI19" s="24"/>
      <c r="HUK19" s="25"/>
      <c r="HUL19" s="26"/>
      <c r="HUM19" s="27"/>
      <c r="HUN19" s="21"/>
      <c r="HUO19" s="22"/>
      <c r="HUP19" s="23"/>
      <c r="HUQ19" s="23"/>
      <c r="HUR19" s="24"/>
      <c r="HUT19" s="25"/>
      <c r="HUU19" s="26"/>
      <c r="HUV19" s="27"/>
      <c r="HUW19" s="21"/>
      <c r="HUX19" s="22"/>
      <c r="HUY19" s="23"/>
      <c r="HUZ19" s="23"/>
      <c r="HVA19" s="24"/>
      <c r="HVC19" s="25"/>
      <c r="HVD19" s="26"/>
      <c r="HVE19" s="27"/>
      <c r="HVF19" s="21"/>
      <c r="HVG19" s="22"/>
      <c r="HVH19" s="23"/>
      <c r="HVI19" s="23"/>
      <c r="HVJ19" s="24"/>
      <c r="HVL19" s="25"/>
      <c r="HVM19" s="26"/>
      <c r="HVN19" s="27"/>
      <c r="HVO19" s="21"/>
      <c r="HVP19" s="22"/>
      <c r="HVQ19" s="23"/>
      <c r="HVR19" s="23"/>
      <c r="HVS19" s="24"/>
      <c r="HVU19" s="25"/>
      <c r="HVV19" s="26"/>
      <c r="HVW19" s="27"/>
      <c r="HVX19" s="21"/>
      <c r="HVY19" s="22"/>
      <c r="HVZ19" s="23"/>
      <c r="HWA19" s="23"/>
      <c r="HWB19" s="24"/>
      <c r="HWD19" s="25"/>
      <c r="HWE19" s="26"/>
      <c r="HWF19" s="27"/>
      <c r="HWG19" s="21"/>
      <c r="HWH19" s="22"/>
      <c r="HWI19" s="23"/>
      <c r="HWJ19" s="23"/>
      <c r="HWK19" s="24"/>
      <c r="HWM19" s="25"/>
      <c r="HWN19" s="26"/>
      <c r="HWO19" s="27"/>
      <c r="HWP19" s="21"/>
      <c r="HWQ19" s="22"/>
      <c r="HWR19" s="23"/>
      <c r="HWS19" s="23"/>
      <c r="HWT19" s="24"/>
      <c r="HWV19" s="25"/>
      <c r="HWW19" s="26"/>
      <c r="HWX19" s="27"/>
      <c r="HWY19" s="21"/>
      <c r="HWZ19" s="22"/>
      <c r="HXA19" s="23"/>
      <c r="HXB19" s="23"/>
      <c r="HXC19" s="24"/>
      <c r="HXE19" s="25"/>
      <c r="HXF19" s="26"/>
      <c r="HXG19" s="27"/>
      <c r="HXH19" s="21"/>
      <c r="HXI19" s="22"/>
      <c r="HXJ19" s="23"/>
      <c r="HXK19" s="23"/>
      <c r="HXL19" s="24"/>
      <c r="HXN19" s="25"/>
      <c r="HXO19" s="26"/>
      <c r="HXP19" s="27"/>
      <c r="HXQ19" s="21"/>
      <c r="HXR19" s="22"/>
      <c r="HXS19" s="23"/>
      <c r="HXT19" s="23"/>
      <c r="HXU19" s="24"/>
      <c r="HXW19" s="25"/>
      <c r="HXX19" s="26"/>
      <c r="HXY19" s="27"/>
      <c r="HXZ19" s="21"/>
      <c r="HYA19" s="22"/>
      <c r="HYB19" s="23"/>
      <c r="HYC19" s="23"/>
      <c r="HYD19" s="24"/>
      <c r="HYF19" s="25"/>
      <c r="HYG19" s="26"/>
      <c r="HYH19" s="27"/>
      <c r="HYI19" s="21"/>
      <c r="HYJ19" s="22"/>
      <c r="HYK19" s="23"/>
      <c r="HYL19" s="23"/>
      <c r="HYM19" s="24"/>
      <c r="HYO19" s="25"/>
      <c r="HYP19" s="26"/>
      <c r="HYQ19" s="27"/>
      <c r="HYR19" s="21"/>
      <c r="HYS19" s="22"/>
      <c r="HYT19" s="23"/>
      <c r="HYU19" s="23"/>
      <c r="HYV19" s="24"/>
      <c r="HYX19" s="25"/>
      <c r="HYY19" s="26"/>
      <c r="HYZ19" s="27"/>
      <c r="HZA19" s="21"/>
      <c r="HZB19" s="22"/>
      <c r="HZC19" s="23"/>
      <c r="HZD19" s="23"/>
      <c r="HZE19" s="24"/>
      <c r="HZG19" s="25"/>
      <c r="HZH19" s="26"/>
      <c r="HZI19" s="27"/>
      <c r="HZJ19" s="21"/>
      <c r="HZK19" s="22"/>
      <c r="HZL19" s="23"/>
      <c r="HZM19" s="23"/>
      <c r="HZN19" s="24"/>
      <c r="HZP19" s="25"/>
      <c r="HZQ19" s="26"/>
      <c r="HZR19" s="27"/>
      <c r="HZS19" s="21"/>
      <c r="HZT19" s="22"/>
      <c r="HZU19" s="23"/>
      <c r="HZV19" s="23"/>
      <c r="HZW19" s="24"/>
      <c r="HZY19" s="25"/>
      <c r="HZZ19" s="26"/>
      <c r="IAA19" s="27"/>
      <c r="IAB19" s="21"/>
      <c r="IAC19" s="22"/>
      <c r="IAD19" s="23"/>
      <c r="IAE19" s="23"/>
      <c r="IAF19" s="24"/>
      <c r="IAH19" s="25"/>
      <c r="IAI19" s="26"/>
      <c r="IAJ19" s="27"/>
      <c r="IAK19" s="21"/>
      <c r="IAL19" s="22"/>
      <c r="IAM19" s="23"/>
      <c r="IAN19" s="23"/>
      <c r="IAO19" s="24"/>
      <c r="IAQ19" s="25"/>
      <c r="IAR19" s="26"/>
      <c r="IAS19" s="27"/>
      <c r="IAT19" s="21"/>
      <c r="IAU19" s="22"/>
      <c r="IAV19" s="23"/>
      <c r="IAW19" s="23"/>
      <c r="IAX19" s="24"/>
      <c r="IAZ19" s="25"/>
      <c r="IBA19" s="26"/>
      <c r="IBB19" s="27"/>
      <c r="IBC19" s="21"/>
      <c r="IBD19" s="22"/>
      <c r="IBE19" s="23"/>
      <c r="IBF19" s="23"/>
      <c r="IBG19" s="24"/>
      <c r="IBI19" s="25"/>
      <c r="IBJ19" s="26"/>
      <c r="IBK19" s="27"/>
      <c r="IBL19" s="21"/>
      <c r="IBM19" s="22"/>
      <c r="IBN19" s="23"/>
      <c r="IBO19" s="23"/>
      <c r="IBP19" s="24"/>
      <c r="IBR19" s="25"/>
      <c r="IBS19" s="26"/>
      <c r="IBT19" s="27"/>
      <c r="IBU19" s="21"/>
      <c r="IBV19" s="22"/>
      <c r="IBW19" s="23"/>
      <c r="IBX19" s="23"/>
      <c r="IBY19" s="24"/>
      <c r="ICA19" s="25"/>
      <c r="ICB19" s="26"/>
      <c r="ICC19" s="27"/>
      <c r="ICD19" s="21"/>
      <c r="ICE19" s="22"/>
      <c r="ICF19" s="23"/>
      <c r="ICG19" s="23"/>
      <c r="ICH19" s="24"/>
      <c r="ICJ19" s="25"/>
      <c r="ICK19" s="26"/>
      <c r="ICL19" s="27"/>
      <c r="ICM19" s="21"/>
      <c r="ICN19" s="22"/>
      <c r="ICO19" s="23"/>
      <c r="ICP19" s="23"/>
      <c r="ICQ19" s="24"/>
      <c r="ICS19" s="25"/>
      <c r="ICT19" s="26"/>
      <c r="ICU19" s="27"/>
      <c r="ICV19" s="21"/>
      <c r="ICW19" s="22"/>
      <c r="ICX19" s="23"/>
      <c r="ICY19" s="23"/>
      <c r="ICZ19" s="24"/>
      <c r="IDB19" s="25"/>
      <c r="IDC19" s="26"/>
      <c r="IDD19" s="27"/>
      <c r="IDE19" s="21"/>
      <c r="IDF19" s="22"/>
      <c r="IDG19" s="23"/>
      <c r="IDH19" s="23"/>
      <c r="IDI19" s="24"/>
      <c r="IDK19" s="25"/>
      <c r="IDL19" s="26"/>
      <c r="IDM19" s="27"/>
      <c r="IDN19" s="21"/>
      <c r="IDO19" s="22"/>
      <c r="IDP19" s="23"/>
      <c r="IDQ19" s="23"/>
      <c r="IDR19" s="24"/>
      <c r="IDT19" s="25"/>
      <c r="IDU19" s="26"/>
      <c r="IDV19" s="27"/>
      <c r="IDW19" s="21"/>
      <c r="IDX19" s="22"/>
      <c r="IDY19" s="23"/>
      <c r="IDZ19" s="23"/>
      <c r="IEA19" s="24"/>
      <c r="IEC19" s="25"/>
      <c r="IED19" s="26"/>
      <c r="IEE19" s="27"/>
      <c r="IEF19" s="21"/>
      <c r="IEG19" s="22"/>
      <c r="IEH19" s="23"/>
      <c r="IEI19" s="23"/>
      <c r="IEJ19" s="24"/>
      <c r="IEL19" s="25"/>
      <c r="IEM19" s="26"/>
      <c r="IEN19" s="27"/>
      <c r="IEO19" s="21"/>
      <c r="IEP19" s="22"/>
      <c r="IEQ19" s="23"/>
      <c r="IER19" s="23"/>
      <c r="IES19" s="24"/>
      <c r="IEU19" s="25"/>
      <c r="IEV19" s="26"/>
      <c r="IEW19" s="27"/>
      <c r="IEX19" s="21"/>
      <c r="IEY19" s="22"/>
      <c r="IEZ19" s="23"/>
      <c r="IFA19" s="23"/>
      <c r="IFB19" s="24"/>
      <c r="IFD19" s="25"/>
      <c r="IFE19" s="26"/>
      <c r="IFF19" s="27"/>
      <c r="IFG19" s="21"/>
      <c r="IFH19" s="22"/>
      <c r="IFI19" s="23"/>
      <c r="IFJ19" s="23"/>
      <c r="IFK19" s="24"/>
      <c r="IFM19" s="25"/>
      <c r="IFN19" s="26"/>
      <c r="IFO19" s="27"/>
      <c r="IFP19" s="21"/>
      <c r="IFQ19" s="22"/>
      <c r="IFR19" s="23"/>
      <c r="IFS19" s="23"/>
      <c r="IFT19" s="24"/>
      <c r="IFV19" s="25"/>
      <c r="IFW19" s="26"/>
      <c r="IFX19" s="27"/>
      <c r="IFY19" s="21"/>
      <c r="IFZ19" s="22"/>
      <c r="IGA19" s="23"/>
      <c r="IGB19" s="23"/>
      <c r="IGC19" s="24"/>
      <c r="IGE19" s="25"/>
      <c r="IGF19" s="26"/>
      <c r="IGG19" s="27"/>
      <c r="IGH19" s="21"/>
      <c r="IGI19" s="22"/>
      <c r="IGJ19" s="23"/>
      <c r="IGK19" s="23"/>
      <c r="IGL19" s="24"/>
      <c r="IGN19" s="25"/>
      <c r="IGO19" s="26"/>
      <c r="IGP19" s="27"/>
      <c r="IGQ19" s="21"/>
      <c r="IGR19" s="22"/>
      <c r="IGS19" s="23"/>
      <c r="IGT19" s="23"/>
      <c r="IGU19" s="24"/>
      <c r="IGW19" s="25"/>
      <c r="IGX19" s="26"/>
      <c r="IGY19" s="27"/>
      <c r="IGZ19" s="21"/>
      <c r="IHA19" s="22"/>
      <c r="IHB19" s="23"/>
      <c r="IHC19" s="23"/>
      <c r="IHD19" s="24"/>
      <c r="IHF19" s="25"/>
      <c r="IHG19" s="26"/>
      <c r="IHH19" s="27"/>
      <c r="IHI19" s="21"/>
      <c r="IHJ19" s="22"/>
      <c r="IHK19" s="23"/>
      <c r="IHL19" s="23"/>
      <c r="IHM19" s="24"/>
      <c r="IHO19" s="25"/>
      <c r="IHP19" s="26"/>
      <c r="IHQ19" s="27"/>
      <c r="IHR19" s="21"/>
      <c r="IHS19" s="22"/>
      <c r="IHT19" s="23"/>
      <c r="IHU19" s="23"/>
      <c r="IHV19" s="24"/>
      <c r="IHX19" s="25"/>
      <c r="IHY19" s="26"/>
      <c r="IHZ19" s="27"/>
      <c r="IIA19" s="21"/>
      <c r="IIB19" s="22"/>
      <c r="IIC19" s="23"/>
      <c r="IID19" s="23"/>
      <c r="IIE19" s="24"/>
      <c r="IIG19" s="25"/>
      <c r="IIH19" s="26"/>
      <c r="III19" s="27"/>
      <c r="IIJ19" s="21"/>
      <c r="IIK19" s="22"/>
      <c r="IIL19" s="23"/>
      <c r="IIM19" s="23"/>
      <c r="IIN19" s="24"/>
      <c r="IIP19" s="25"/>
      <c r="IIQ19" s="26"/>
      <c r="IIR19" s="27"/>
      <c r="IIS19" s="21"/>
      <c r="IIT19" s="22"/>
      <c r="IIU19" s="23"/>
      <c r="IIV19" s="23"/>
      <c r="IIW19" s="24"/>
      <c r="IIY19" s="25"/>
      <c r="IIZ19" s="26"/>
      <c r="IJA19" s="27"/>
      <c r="IJB19" s="21"/>
      <c r="IJC19" s="22"/>
      <c r="IJD19" s="23"/>
      <c r="IJE19" s="23"/>
      <c r="IJF19" s="24"/>
      <c r="IJH19" s="25"/>
      <c r="IJI19" s="26"/>
      <c r="IJJ19" s="27"/>
      <c r="IJK19" s="21"/>
      <c r="IJL19" s="22"/>
      <c r="IJM19" s="23"/>
      <c r="IJN19" s="23"/>
      <c r="IJO19" s="24"/>
      <c r="IJQ19" s="25"/>
      <c r="IJR19" s="26"/>
      <c r="IJS19" s="27"/>
      <c r="IJT19" s="21"/>
      <c r="IJU19" s="22"/>
      <c r="IJV19" s="23"/>
      <c r="IJW19" s="23"/>
      <c r="IJX19" s="24"/>
      <c r="IJZ19" s="25"/>
      <c r="IKA19" s="26"/>
      <c r="IKB19" s="27"/>
      <c r="IKC19" s="21"/>
      <c r="IKD19" s="22"/>
      <c r="IKE19" s="23"/>
      <c r="IKF19" s="23"/>
      <c r="IKG19" s="24"/>
      <c r="IKI19" s="25"/>
      <c r="IKJ19" s="26"/>
      <c r="IKK19" s="27"/>
      <c r="IKL19" s="21"/>
      <c r="IKM19" s="22"/>
      <c r="IKN19" s="23"/>
      <c r="IKO19" s="23"/>
      <c r="IKP19" s="24"/>
      <c r="IKR19" s="25"/>
      <c r="IKS19" s="26"/>
      <c r="IKT19" s="27"/>
      <c r="IKU19" s="21"/>
      <c r="IKV19" s="22"/>
      <c r="IKW19" s="23"/>
      <c r="IKX19" s="23"/>
      <c r="IKY19" s="24"/>
      <c r="ILA19" s="25"/>
      <c r="ILB19" s="26"/>
      <c r="ILC19" s="27"/>
      <c r="ILD19" s="21"/>
      <c r="ILE19" s="22"/>
      <c r="ILF19" s="23"/>
      <c r="ILG19" s="23"/>
      <c r="ILH19" s="24"/>
      <c r="ILJ19" s="25"/>
      <c r="ILK19" s="26"/>
      <c r="ILL19" s="27"/>
      <c r="ILM19" s="21"/>
      <c r="ILN19" s="22"/>
      <c r="ILO19" s="23"/>
      <c r="ILP19" s="23"/>
      <c r="ILQ19" s="24"/>
      <c r="ILS19" s="25"/>
      <c r="ILT19" s="26"/>
      <c r="ILU19" s="27"/>
      <c r="ILV19" s="21"/>
      <c r="ILW19" s="22"/>
      <c r="ILX19" s="23"/>
      <c r="ILY19" s="23"/>
      <c r="ILZ19" s="24"/>
      <c r="IMB19" s="25"/>
      <c r="IMC19" s="26"/>
      <c r="IMD19" s="27"/>
      <c r="IME19" s="21"/>
      <c r="IMF19" s="22"/>
      <c r="IMG19" s="23"/>
      <c r="IMH19" s="23"/>
      <c r="IMI19" s="24"/>
      <c r="IMK19" s="25"/>
      <c r="IML19" s="26"/>
      <c r="IMM19" s="27"/>
      <c r="IMN19" s="21"/>
      <c r="IMO19" s="22"/>
      <c r="IMP19" s="23"/>
      <c r="IMQ19" s="23"/>
      <c r="IMR19" s="24"/>
      <c r="IMT19" s="25"/>
      <c r="IMU19" s="26"/>
      <c r="IMV19" s="27"/>
      <c r="IMW19" s="21"/>
      <c r="IMX19" s="22"/>
      <c r="IMY19" s="23"/>
      <c r="IMZ19" s="23"/>
      <c r="INA19" s="24"/>
      <c r="INC19" s="25"/>
      <c r="IND19" s="26"/>
      <c r="INE19" s="27"/>
      <c r="INF19" s="21"/>
      <c r="ING19" s="22"/>
      <c r="INH19" s="23"/>
      <c r="INI19" s="23"/>
      <c r="INJ19" s="24"/>
      <c r="INL19" s="25"/>
      <c r="INM19" s="26"/>
      <c r="INN19" s="27"/>
      <c r="INO19" s="21"/>
      <c r="INP19" s="22"/>
      <c r="INQ19" s="23"/>
      <c r="INR19" s="23"/>
      <c r="INS19" s="24"/>
      <c r="INU19" s="25"/>
      <c r="INV19" s="26"/>
      <c r="INW19" s="27"/>
      <c r="INX19" s="21"/>
      <c r="INY19" s="22"/>
      <c r="INZ19" s="23"/>
      <c r="IOA19" s="23"/>
      <c r="IOB19" s="24"/>
      <c r="IOD19" s="25"/>
      <c r="IOE19" s="26"/>
      <c r="IOF19" s="27"/>
      <c r="IOG19" s="21"/>
      <c r="IOH19" s="22"/>
      <c r="IOI19" s="23"/>
      <c r="IOJ19" s="23"/>
      <c r="IOK19" s="24"/>
      <c r="IOM19" s="25"/>
      <c r="ION19" s="26"/>
      <c r="IOO19" s="27"/>
      <c r="IOP19" s="21"/>
      <c r="IOQ19" s="22"/>
      <c r="IOR19" s="23"/>
      <c r="IOS19" s="23"/>
      <c r="IOT19" s="24"/>
      <c r="IOV19" s="25"/>
      <c r="IOW19" s="26"/>
      <c r="IOX19" s="27"/>
      <c r="IOY19" s="21"/>
      <c r="IOZ19" s="22"/>
      <c r="IPA19" s="23"/>
      <c r="IPB19" s="23"/>
      <c r="IPC19" s="24"/>
      <c r="IPE19" s="25"/>
      <c r="IPF19" s="26"/>
      <c r="IPG19" s="27"/>
      <c r="IPH19" s="21"/>
      <c r="IPI19" s="22"/>
      <c r="IPJ19" s="23"/>
      <c r="IPK19" s="23"/>
      <c r="IPL19" s="24"/>
      <c r="IPN19" s="25"/>
      <c r="IPO19" s="26"/>
      <c r="IPP19" s="27"/>
      <c r="IPQ19" s="21"/>
      <c r="IPR19" s="22"/>
      <c r="IPS19" s="23"/>
      <c r="IPT19" s="23"/>
      <c r="IPU19" s="24"/>
      <c r="IPW19" s="25"/>
      <c r="IPX19" s="26"/>
      <c r="IPY19" s="27"/>
      <c r="IPZ19" s="21"/>
      <c r="IQA19" s="22"/>
      <c r="IQB19" s="23"/>
      <c r="IQC19" s="23"/>
      <c r="IQD19" s="24"/>
      <c r="IQF19" s="25"/>
      <c r="IQG19" s="26"/>
      <c r="IQH19" s="27"/>
      <c r="IQI19" s="21"/>
      <c r="IQJ19" s="22"/>
      <c r="IQK19" s="23"/>
      <c r="IQL19" s="23"/>
      <c r="IQM19" s="24"/>
      <c r="IQO19" s="25"/>
      <c r="IQP19" s="26"/>
      <c r="IQQ19" s="27"/>
      <c r="IQR19" s="21"/>
      <c r="IQS19" s="22"/>
      <c r="IQT19" s="23"/>
      <c r="IQU19" s="23"/>
      <c r="IQV19" s="24"/>
      <c r="IQX19" s="25"/>
      <c r="IQY19" s="26"/>
      <c r="IQZ19" s="27"/>
      <c r="IRA19" s="21"/>
      <c r="IRB19" s="22"/>
      <c r="IRC19" s="23"/>
      <c r="IRD19" s="23"/>
      <c r="IRE19" s="24"/>
      <c r="IRG19" s="25"/>
      <c r="IRH19" s="26"/>
      <c r="IRI19" s="27"/>
      <c r="IRJ19" s="21"/>
      <c r="IRK19" s="22"/>
      <c r="IRL19" s="23"/>
      <c r="IRM19" s="23"/>
      <c r="IRN19" s="24"/>
      <c r="IRP19" s="25"/>
      <c r="IRQ19" s="26"/>
      <c r="IRR19" s="27"/>
      <c r="IRS19" s="21"/>
      <c r="IRT19" s="22"/>
      <c r="IRU19" s="23"/>
      <c r="IRV19" s="23"/>
      <c r="IRW19" s="24"/>
      <c r="IRY19" s="25"/>
      <c r="IRZ19" s="26"/>
      <c r="ISA19" s="27"/>
      <c r="ISB19" s="21"/>
      <c r="ISC19" s="22"/>
      <c r="ISD19" s="23"/>
      <c r="ISE19" s="23"/>
      <c r="ISF19" s="24"/>
      <c r="ISH19" s="25"/>
      <c r="ISI19" s="26"/>
      <c r="ISJ19" s="27"/>
      <c r="ISK19" s="21"/>
      <c r="ISL19" s="22"/>
      <c r="ISM19" s="23"/>
      <c r="ISN19" s="23"/>
      <c r="ISO19" s="24"/>
      <c r="ISQ19" s="25"/>
      <c r="ISR19" s="26"/>
      <c r="ISS19" s="27"/>
      <c r="IST19" s="21"/>
      <c r="ISU19" s="22"/>
      <c r="ISV19" s="23"/>
      <c r="ISW19" s="23"/>
      <c r="ISX19" s="24"/>
      <c r="ISZ19" s="25"/>
      <c r="ITA19" s="26"/>
      <c r="ITB19" s="27"/>
      <c r="ITC19" s="21"/>
      <c r="ITD19" s="22"/>
      <c r="ITE19" s="23"/>
      <c r="ITF19" s="23"/>
      <c r="ITG19" s="24"/>
      <c r="ITI19" s="25"/>
      <c r="ITJ19" s="26"/>
      <c r="ITK19" s="27"/>
      <c r="ITL19" s="21"/>
      <c r="ITM19" s="22"/>
      <c r="ITN19" s="23"/>
      <c r="ITO19" s="23"/>
      <c r="ITP19" s="24"/>
      <c r="ITR19" s="25"/>
      <c r="ITS19" s="26"/>
      <c r="ITT19" s="27"/>
      <c r="ITU19" s="21"/>
      <c r="ITV19" s="22"/>
      <c r="ITW19" s="23"/>
      <c r="ITX19" s="23"/>
      <c r="ITY19" s="24"/>
      <c r="IUA19" s="25"/>
      <c r="IUB19" s="26"/>
      <c r="IUC19" s="27"/>
      <c r="IUD19" s="21"/>
      <c r="IUE19" s="22"/>
      <c r="IUF19" s="23"/>
      <c r="IUG19" s="23"/>
      <c r="IUH19" s="24"/>
      <c r="IUJ19" s="25"/>
      <c r="IUK19" s="26"/>
      <c r="IUL19" s="27"/>
      <c r="IUM19" s="21"/>
      <c r="IUN19" s="22"/>
      <c r="IUO19" s="23"/>
      <c r="IUP19" s="23"/>
      <c r="IUQ19" s="24"/>
      <c r="IUS19" s="25"/>
      <c r="IUT19" s="26"/>
      <c r="IUU19" s="27"/>
      <c r="IUV19" s="21"/>
      <c r="IUW19" s="22"/>
      <c r="IUX19" s="23"/>
      <c r="IUY19" s="23"/>
      <c r="IUZ19" s="24"/>
      <c r="IVB19" s="25"/>
      <c r="IVC19" s="26"/>
      <c r="IVD19" s="27"/>
      <c r="IVE19" s="21"/>
      <c r="IVF19" s="22"/>
      <c r="IVG19" s="23"/>
      <c r="IVH19" s="23"/>
      <c r="IVI19" s="24"/>
      <c r="IVK19" s="25"/>
      <c r="IVL19" s="26"/>
      <c r="IVM19" s="27"/>
      <c r="IVN19" s="21"/>
      <c r="IVO19" s="22"/>
      <c r="IVP19" s="23"/>
      <c r="IVQ19" s="23"/>
      <c r="IVR19" s="24"/>
      <c r="IVT19" s="25"/>
      <c r="IVU19" s="26"/>
      <c r="IVV19" s="27"/>
      <c r="IVW19" s="21"/>
      <c r="IVX19" s="22"/>
      <c r="IVY19" s="23"/>
      <c r="IVZ19" s="23"/>
      <c r="IWA19" s="24"/>
      <c r="IWC19" s="25"/>
      <c r="IWD19" s="26"/>
      <c r="IWE19" s="27"/>
      <c r="IWF19" s="21"/>
      <c r="IWG19" s="22"/>
      <c r="IWH19" s="23"/>
      <c r="IWI19" s="23"/>
      <c r="IWJ19" s="24"/>
      <c r="IWL19" s="25"/>
      <c r="IWM19" s="26"/>
      <c r="IWN19" s="27"/>
      <c r="IWO19" s="21"/>
      <c r="IWP19" s="22"/>
      <c r="IWQ19" s="23"/>
      <c r="IWR19" s="23"/>
      <c r="IWS19" s="24"/>
      <c r="IWU19" s="25"/>
      <c r="IWV19" s="26"/>
      <c r="IWW19" s="27"/>
      <c r="IWX19" s="21"/>
      <c r="IWY19" s="22"/>
      <c r="IWZ19" s="23"/>
      <c r="IXA19" s="23"/>
      <c r="IXB19" s="24"/>
      <c r="IXD19" s="25"/>
      <c r="IXE19" s="26"/>
      <c r="IXF19" s="27"/>
      <c r="IXG19" s="21"/>
      <c r="IXH19" s="22"/>
      <c r="IXI19" s="23"/>
      <c r="IXJ19" s="23"/>
      <c r="IXK19" s="24"/>
      <c r="IXM19" s="25"/>
      <c r="IXN19" s="26"/>
      <c r="IXO19" s="27"/>
      <c r="IXP19" s="21"/>
      <c r="IXQ19" s="22"/>
      <c r="IXR19" s="23"/>
      <c r="IXS19" s="23"/>
      <c r="IXT19" s="24"/>
      <c r="IXV19" s="25"/>
      <c r="IXW19" s="26"/>
      <c r="IXX19" s="27"/>
      <c r="IXY19" s="21"/>
      <c r="IXZ19" s="22"/>
      <c r="IYA19" s="23"/>
      <c r="IYB19" s="23"/>
      <c r="IYC19" s="24"/>
      <c r="IYE19" s="25"/>
      <c r="IYF19" s="26"/>
      <c r="IYG19" s="27"/>
      <c r="IYH19" s="21"/>
      <c r="IYI19" s="22"/>
      <c r="IYJ19" s="23"/>
      <c r="IYK19" s="23"/>
      <c r="IYL19" s="24"/>
      <c r="IYN19" s="25"/>
      <c r="IYO19" s="26"/>
      <c r="IYP19" s="27"/>
      <c r="IYQ19" s="21"/>
      <c r="IYR19" s="22"/>
      <c r="IYS19" s="23"/>
      <c r="IYT19" s="23"/>
      <c r="IYU19" s="24"/>
      <c r="IYW19" s="25"/>
      <c r="IYX19" s="26"/>
      <c r="IYY19" s="27"/>
      <c r="IYZ19" s="21"/>
      <c r="IZA19" s="22"/>
      <c r="IZB19" s="23"/>
      <c r="IZC19" s="23"/>
      <c r="IZD19" s="24"/>
      <c r="IZF19" s="25"/>
      <c r="IZG19" s="26"/>
      <c r="IZH19" s="27"/>
      <c r="IZI19" s="21"/>
      <c r="IZJ19" s="22"/>
      <c r="IZK19" s="23"/>
      <c r="IZL19" s="23"/>
      <c r="IZM19" s="24"/>
      <c r="IZO19" s="25"/>
      <c r="IZP19" s="26"/>
      <c r="IZQ19" s="27"/>
      <c r="IZR19" s="21"/>
      <c r="IZS19" s="22"/>
      <c r="IZT19" s="23"/>
      <c r="IZU19" s="23"/>
      <c r="IZV19" s="24"/>
      <c r="IZX19" s="25"/>
      <c r="IZY19" s="26"/>
      <c r="IZZ19" s="27"/>
      <c r="JAA19" s="21"/>
      <c r="JAB19" s="22"/>
      <c r="JAC19" s="23"/>
      <c r="JAD19" s="23"/>
      <c r="JAE19" s="24"/>
      <c r="JAG19" s="25"/>
      <c r="JAH19" s="26"/>
      <c r="JAI19" s="27"/>
      <c r="JAJ19" s="21"/>
      <c r="JAK19" s="22"/>
      <c r="JAL19" s="23"/>
      <c r="JAM19" s="23"/>
      <c r="JAN19" s="24"/>
      <c r="JAP19" s="25"/>
      <c r="JAQ19" s="26"/>
      <c r="JAR19" s="27"/>
      <c r="JAS19" s="21"/>
      <c r="JAT19" s="22"/>
      <c r="JAU19" s="23"/>
      <c r="JAV19" s="23"/>
      <c r="JAW19" s="24"/>
      <c r="JAY19" s="25"/>
      <c r="JAZ19" s="26"/>
      <c r="JBA19" s="27"/>
      <c r="JBB19" s="21"/>
      <c r="JBC19" s="22"/>
      <c r="JBD19" s="23"/>
      <c r="JBE19" s="23"/>
      <c r="JBF19" s="24"/>
      <c r="JBH19" s="25"/>
      <c r="JBI19" s="26"/>
      <c r="JBJ19" s="27"/>
      <c r="JBK19" s="21"/>
      <c r="JBL19" s="22"/>
      <c r="JBM19" s="23"/>
      <c r="JBN19" s="23"/>
      <c r="JBO19" s="24"/>
      <c r="JBQ19" s="25"/>
      <c r="JBR19" s="26"/>
      <c r="JBS19" s="27"/>
      <c r="JBT19" s="21"/>
      <c r="JBU19" s="22"/>
      <c r="JBV19" s="23"/>
      <c r="JBW19" s="23"/>
      <c r="JBX19" s="24"/>
      <c r="JBZ19" s="25"/>
      <c r="JCA19" s="26"/>
      <c r="JCB19" s="27"/>
      <c r="JCC19" s="21"/>
      <c r="JCD19" s="22"/>
      <c r="JCE19" s="23"/>
      <c r="JCF19" s="23"/>
      <c r="JCG19" s="24"/>
      <c r="JCI19" s="25"/>
      <c r="JCJ19" s="26"/>
      <c r="JCK19" s="27"/>
      <c r="JCL19" s="21"/>
      <c r="JCM19" s="22"/>
      <c r="JCN19" s="23"/>
      <c r="JCO19" s="23"/>
      <c r="JCP19" s="24"/>
      <c r="JCR19" s="25"/>
      <c r="JCS19" s="26"/>
      <c r="JCT19" s="27"/>
      <c r="JCU19" s="21"/>
      <c r="JCV19" s="22"/>
      <c r="JCW19" s="23"/>
      <c r="JCX19" s="23"/>
      <c r="JCY19" s="24"/>
      <c r="JDA19" s="25"/>
      <c r="JDB19" s="26"/>
      <c r="JDC19" s="27"/>
      <c r="JDD19" s="21"/>
      <c r="JDE19" s="22"/>
      <c r="JDF19" s="23"/>
      <c r="JDG19" s="23"/>
      <c r="JDH19" s="24"/>
      <c r="JDJ19" s="25"/>
      <c r="JDK19" s="26"/>
      <c r="JDL19" s="27"/>
      <c r="JDM19" s="21"/>
      <c r="JDN19" s="22"/>
      <c r="JDO19" s="23"/>
      <c r="JDP19" s="23"/>
      <c r="JDQ19" s="24"/>
      <c r="JDS19" s="25"/>
      <c r="JDT19" s="26"/>
      <c r="JDU19" s="27"/>
      <c r="JDV19" s="21"/>
      <c r="JDW19" s="22"/>
      <c r="JDX19" s="23"/>
      <c r="JDY19" s="23"/>
      <c r="JDZ19" s="24"/>
      <c r="JEB19" s="25"/>
      <c r="JEC19" s="26"/>
      <c r="JED19" s="27"/>
      <c r="JEE19" s="21"/>
      <c r="JEF19" s="22"/>
      <c r="JEG19" s="23"/>
      <c r="JEH19" s="23"/>
      <c r="JEI19" s="24"/>
      <c r="JEK19" s="25"/>
      <c r="JEL19" s="26"/>
      <c r="JEM19" s="27"/>
      <c r="JEN19" s="21"/>
      <c r="JEO19" s="22"/>
      <c r="JEP19" s="23"/>
      <c r="JEQ19" s="23"/>
      <c r="JER19" s="24"/>
      <c r="JET19" s="25"/>
      <c r="JEU19" s="26"/>
      <c r="JEV19" s="27"/>
      <c r="JEW19" s="21"/>
      <c r="JEX19" s="22"/>
      <c r="JEY19" s="23"/>
      <c r="JEZ19" s="23"/>
      <c r="JFA19" s="24"/>
      <c r="JFC19" s="25"/>
      <c r="JFD19" s="26"/>
      <c r="JFE19" s="27"/>
      <c r="JFF19" s="21"/>
      <c r="JFG19" s="22"/>
      <c r="JFH19" s="23"/>
      <c r="JFI19" s="23"/>
      <c r="JFJ19" s="24"/>
      <c r="JFL19" s="25"/>
      <c r="JFM19" s="26"/>
      <c r="JFN19" s="27"/>
      <c r="JFO19" s="21"/>
      <c r="JFP19" s="22"/>
      <c r="JFQ19" s="23"/>
      <c r="JFR19" s="23"/>
      <c r="JFS19" s="24"/>
      <c r="JFU19" s="25"/>
      <c r="JFV19" s="26"/>
      <c r="JFW19" s="27"/>
      <c r="JFX19" s="21"/>
      <c r="JFY19" s="22"/>
      <c r="JFZ19" s="23"/>
      <c r="JGA19" s="23"/>
      <c r="JGB19" s="24"/>
      <c r="JGD19" s="25"/>
      <c r="JGE19" s="26"/>
      <c r="JGF19" s="27"/>
      <c r="JGG19" s="21"/>
      <c r="JGH19" s="22"/>
      <c r="JGI19" s="23"/>
      <c r="JGJ19" s="23"/>
      <c r="JGK19" s="24"/>
      <c r="JGM19" s="25"/>
      <c r="JGN19" s="26"/>
      <c r="JGO19" s="27"/>
      <c r="JGP19" s="21"/>
      <c r="JGQ19" s="22"/>
      <c r="JGR19" s="23"/>
      <c r="JGS19" s="23"/>
      <c r="JGT19" s="24"/>
      <c r="JGV19" s="25"/>
      <c r="JGW19" s="26"/>
      <c r="JGX19" s="27"/>
      <c r="JGY19" s="21"/>
      <c r="JGZ19" s="22"/>
      <c r="JHA19" s="23"/>
      <c r="JHB19" s="23"/>
      <c r="JHC19" s="24"/>
      <c r="JHE19" s="25"/>
      <c r="JHF19" s="26"/>
      <c r="JHG19" s="27"/>
      <c r="JHH19" s="21"/>
      <c r="JHI19" s="22"/>
      <c r="JHJ19" s="23"/>
      <c r="JHK19" s="23"/>
      <c r="JHL19" s="24"/>
      <c r="JHN19" s="25"/>
      <c r="JHO19" s="26"/>
      <c r="JHP19" s="27"/>
      <c r="JHQ19" s="21"/>
      <c r="JHR19" s="22"/>
      <c r="JHS19" s="23"/>
      <c r="JHT19" s="23"/>
      <c r="JHU19" s="24"/>
      <c r="JHW19" s="25"/>
      <c r="JHX19" s="26"/>
      <c r="JHY19" s="27"/>
      <c r="JHZ19" s="21"/>
      <c r="JIA19" s="22"/>
      <c r="JIB19" s="23"/>
      <c r="JIC19" s="23"/>
      <c r="JID19" s="24"/>
      <c r="JIF19" s="25"/>
      <c r="JIG19" s="26"/>
      <c r="JIH19" s="27"/>
      <c r="JII19" s="21"/>
      <c r="JIJ19" s="22"/>
      <c r="JIK19" s="23"/>
      <c r="JIL19" s="23"/>
      <c r="JIM19" s="24"/>
      <c r="JIO19" s="25"/>
      <c r="JIP19" s="26"/>
      <c r="JIQ19" s="27"/>
      <c r="JIR19" s="21"/>
      <c r="JIS19" s="22"/>
      <c r="JIT19" s="23"/>
      <c r="JIU19" s="23"/>
      <c r="JIV19" s="24"/>
      <c r="JIX19" s="25"/>
      <c r="JIY19" s="26"/>
      <c r="JIZ19" s="27"/>
      <c r="JJA19" s="21"/>
      <c r="JJB19" s="22"/>
      <c r="JJC19" s="23"/>
      <c r="JJD19" s="23"/>
      <c r="JJE19" s="24"/>
      <c r="JJG19" s="25"/>
      <c r="JJH19" s="26"/>
      <c r="JJI19" s="27"/>
      <c r="JJJ19" s="21"/>
      <c r="JJK19" s="22"/>
      <c r="JJL19" s="23"/>
      <c r="JJM19" s="23"/>
      <c r="JJN19" s="24"/>
      <c r="JJP19" s="25"/>
      <c r="JJQ19" s="26"/>
      <c r="JJR19" s="27"/>
      <c r="JJS19" s="21"/>
      <c r="JJT19" s="22"/>
      <c r="JJU19" s="23"/>
      <c r="JJV19" s="23"/>
      <c r="JJW19" s="24"/>
      <c r="JJY19" s="25"/>
      <c r="JJZ19" s="26"/>
      <c r="JKA19" s="27"/>
      <c r="JKB19" s="21"/>
      <c r="JKC19" s="22"/>
      <c r="JKD19" s="23"/>
      <c r="JKE19" s="23"/>
      <c r="JKF19" s="24"/>
      <c r="JKH19" s="25"/>
      <c r="JKI19" s="26"/>
      <c r="JKJ19" s="27"/>
      <c r="JKK19" s="21"/>
      <c r="JKL19" s="22"/>
      <c r="JKM19" s="23"/>
      <c r="JKN19" s="23"/>
      <c r="JKO19" s="24"/>
      <c r="JKQ19" s="25"/>
      <c r="JKR19" s="26"/>
      <c r="JKS19" s="27"/>
      <c r="JKT19" s="21"/>
      <c r="JKU19" s="22"/>
      <c r="JKV19" s="23"/>
      <c r="JKW19" s="23"/>
      <c r="JKX19" s="24"/>
      <c r="JKZ19" s="25"/>
      <c r="JLA19" s="26"/>
      <c r="JLB19" s="27"/>
      <c r="JLC19" s="21"/>
      <c r="JLD19" s="22"/>
      <c r="JLE19" s="23"/>
      <c r="JLF19" s="23"/>
      <c r="JLG19" s="24"/>
      <c r="JLI19" s="25"/>
      <c r="JLJ19" s="26"/>
      <c r="JLK19" s="27"/>
      <c r="JLL19" s="21"/>
      <c r="JLM19" s="22"/>
      <c r="JLN19" s="23"/>
      <c r="JLO19" s="23"/>
      <c r="JLP19" s="24"/>
      <c r="JLR19" s="25"/>
      <c r="JLS19" s="26"/>
      <c r="JLT19" s="27"/>
      <c r="JLU19" s="21"/>
      <c r="JLV19" s="22"/>
      <c r="JLW19" s="23"/>
      <c r="JLX19" s="23"/>
      <c r="JLY19" s="24"/>
      <c r="JMA19" s="25"/>
      <c r="JMB19" s="26"/>
      <c r="JMC19" s="27"/>
      <c r="JMD19" s="21"/>
      <c r="JME19" s="22"/>
      <c r="JMF19" s="23"/>
      <c r="JMG19" s="23"/>
      <c r="JMH19" s="24"/>
      <c r="JMJ19" s="25"/>
      <c r="JMK19" s="26"/>
      <c r="JML19" s="27"/>
      <c r="JMM19" s="21"/>
      <c r="JMN19" s="22"/>
      <c r="JMO19" s="23"/>
      <c r="JMP19" s="23"/>
      <c r="JMQ19" s="24"/>
      <c r="JMS19" s="25"/>
      <c r="JMT19" s="26"/>
      <c r="JMU19" s="27"/>
      <c r="JMV19" s="21"/>
      <c r="JMW19" s="22"/>
      <c r="JMX19" s="23"/>
      <c r="JMY19" s="23"/>
      <c r="JMZ19" s="24"/>
      <c r="JNB19" s="25"/>
      <c r="JNC19" s="26"/>
      <c r="JND19" s="27"/>
      <c r="JNE19" s="21"/>
      <c r="JNF19" s="22"/>
      <c r="JNG19" s="23"/>
      <c r="JNH19" s="23"/>
      <c r="JNI19" s="24"/>
      <c r="JNK19" s="25"/>
      <c r="JNL19" s="26"/>
      <c r="JNM19" s="27"/>
      <c r="JNN19" s="21"/>
      <c r="JNO19" s="22"/>
      <c r="JNP19" s="23"/>
      <c r="JNQ19" s="23"/>
      <c r="JNR19" s="24"/>
      <c r="JNT19" s="25"/>
      <c r="JNU19" s="26"/>
      <c r="JNV19" s="27"/>
      <c r="JNW19" s="21"/>
      <c r="JNX19" s="22"/>
      <c r="JNY19" s="23"/>
      <c r="JNZ19" s="23"/>
      <c r="JOA19" s="24"/>
      <c r="JOC19" s="25"/>
      <c r="JOD19" s="26"/>
      <c r="JOE19" s="27"/>
      <c r="JOF19" s="21"/>
      <c r="JOG19" s="22"/>
      <c r="JOH19" s="23"/>
      <c r="JOI19" s="23"/>
      <c r="JOJ19" s="24"/>
      <c r="JOL19" s="25"/>
      <c r="JOM19" s="26"/>
      <c r="JON19" s="27"/>
      <c r="JOO19" s="21"/>
      <c r="JOP19" s="22"/>
      <c r="JOQ19" s="23"/>
      <c r="JOR19" s="23"/>
      <c r="JOS19" s="24"/>
      <c r="JOU19" s="25"/>
      <c r="JOV19" s="26"/>
      <c r="JOW19" s="27"/>
      <c r="JOX19" s="21"/>
      <c r="JOY19" s="22"/>
      <c r="JOZ19" s="23"/>
      <c r="JPA19" s="23"/>
      <c r="JPB19" s="24"/>
      <c r="JPD19" s="25"/>
      <c r="JPE19" s="26"/>
      <c r="JPF19" s="27"/>
      <c r="JPG19" s="21"/>
      <c r="JPH19" s="22"/>
      <c r="JPI19" s="23"/>
      <c r="JPJ19" s="23"/>
      <c r="JPK19" s="24"/>
      <c r="JPM19" s="25"/>
      <c r="JPN19" s="26"/>
      <c r="JPO19" s="27"/>
      <c r="JPP19" s="21"/>
      <c r="JPQ19" s="22"/>
      <c r="JPR19" s="23"/>
      <c r="JPS19" s="23"/>
      <c r="JPT19" s="24"/>
      <c r="JPV19" s="25"/>
      <c r="JPW19" s="26"/>
      <c r="JPX19" s="27"/>
      <c r="JPY19" s="21"/>
      <c r="JPZ19" s="22"/>
      <c r="JQA19" s="23"/>
      <c r="JQB19" s="23"/>
      <c r="JQC19" s="24"/>
      <c r="JQE19" s="25"/>
      <c r="JQF19" s="26"/>
      <c r="JQG19" s="27"/>
      <c r="JQH19" s="21"/>
      <c r="JQI19" s="22"/>
      <c r="JQJ19" s="23"/>
      <c r="JQK19" s="23"/>
      <c r="JQL19" s="24"/>
      <c r="JQN19" s="25"/>
      <c r="JQO19" s="26"/>
      <c r="JQP19" s="27"/>
      <c r="JQQ19" s="21"/>
      <c r="JQR19" s="22"/>
      <c r="JQS19" s="23"/>
      <c r="JQT19" s="23"/>
      <c r="JQU19" s="24"/>
      <c r="JQW19" s="25"/>
      <c r="JQX19" s="26"/>
      <c r="JQY19" s="27"/>
      <c r="JQZ19" s="21"/>
      <c r="JRA19" s="22"/>
      <c r="JRB19" s="23"/>
      <c r="JRC19" s="23"/>
      <c r="JRD19" s="24"/>
      <c r="JRF19" s="25"/>
      <c r="JRG19" s="26"/>
      <c r="JRH19" s="27"/>
      <c r="JRI19" s="21"/>
      <c r="JRJ19" s="22"/>
      <c r="JRK19" s="23"/>
      <c r="JRL19" s="23"/>
      <c r="JRM19" s="24"/>
      <c r="JRO19" s="25"/>
      <c r="JRP19" s="26"/>
      <c r="JRQ19" s="27"/>
      <c r="JRR19" s="21"/>
      <c r="JRS19" s="22"/>
      <c r="JRT19" s="23"/>
      <c r="JRU19" s="23"/>
      <c r="JRV19" s="24"/>
      <c r="JRX19" s="25"/>
      <c r="JRY19" s="26"/>
      <c r="JRZ19" s="27"/>
      <c r="JSA19" s="21"/>
      <c r="JSB19" s="22"/>
      <c r="JSC19" s="23"/>
      <c r="JSD19" s="23"/>
      <c r="JSE19" s="24"/>
      <c r="JSG19" s="25"/>
      <c r="JSH19" s="26"/>
      <c r="JSI19" s="27"/>
      <c r="JSJ19" s="21"/>
      <c r="JSK19" s="22"/>
      <c r="JSL19" s="23"/>
      <c r="JSM19" s="23"/>
      <c r="JSN19" s="24"/>
      <c r="JSP19" s="25"/>
      <c r="JSQ19" s="26"/>
      <c r="JSR19" s="27"/>
      <c r="JSS19" s="21"/>
      <c r="JST19" s="22"/>
      <c r="JSU19" s="23"/>
      <c r="JSV19" s="23"/>
      <c r="JSW19" s="24"/>
      <c r="JSY19" s="25"/>
      <c r="JSZ19" s="26"/>
      <c r="JTA19" s="27"/>
      <c r="JTB19" s="21"/>
      <c r="JTC19" s="22"/>
      <c r="JTD19" s="23"/>
      <c r="JTE19" s="23"/>
      <c r="JTF19" s="24"/>
      <c r="JTH19" s="25"/>
      <c r="JTI19" s="26"/>
      <c r="JTJ19" s="27"/>
      <c r="JTK19" s="21"/>
      <c r="JTL19" s="22"/>
      <c r="JTM19" s="23"/>
      <c r="JTN19" s="23"/>
      <c r="JTO19" s="24"/>
      <c r="JTQ19" s="25"/>
      <c r="JTR19" s="26"/>
      <c r="JTS19" s="27"/>
      <c r="JTT19" s="21"/>
      <c r="JTU19" s="22"/>
      <c r="JTV19" s="23"/>
      <c r="JTW19" s="23"/>
      <c r="JTX19" s="24"/>
      <c r="JTZ19" s="25"/>
      <c r="JUA19" s="26"/>
      <c r="JUB19" s="27"/>
      <c r="JUC19" s="21"/>
      <c r="JUD19" s="22"/>
      <c r="JUE19" s="23"/>
      <c r="JUF19" s="23"/>
      <c r="JUG19" s="24"/>
      <c r="JUI19" s="25"/>
      <c r="JUJ19" s="26"/>
      <c r="JUK19" s="27"/>
      <c r="JUL19" s="21"/>
      <c r="JUM19" s="22"/>
      <c r="JUN19" s="23"/>
      <c r="JUO19" s="23"/>
      <c r="JUP19" s="24"/>
      <c r="JUR19" s="25"/>
      <c r="JUS19" s="26"/>
      <c r="JUT19" s="27"/>
      <c r="JUU19" s="21"/>
      <c r="JUV19" s="22"/>
      <c r="JUW19" s="23"/>
      <c r="JUX19" s="23"/>
      <c r="JUY19" s="24"/>
      <c r="JVA19" s="25"/>
      <c r="JVB19" s="26"/>
      <c r="JVC19" s="27"/>
      <c r="JVD19" s="21"/>
      <c r="JVE19" s="22"/>
      <c r="JVF19" s="23"/>
      <c r="JVG19" s="23"/>
      <c r="JVH19" s="24"/>
      <c r="JVJ19" s="25"/>
      <c r="JVK19" s="26"/>
      <c r="JVL19" s="27"/>
      <c r="JVM19" s="21"/>
      <c r="JVN19" s="22"/>
      <c r="JVO19" s="23"/>
      <c r="JVP19" s="23"/>
      <c r="JVQ19" s="24"/>
      <c r="JVS19" s="25"/>
      <c r="JVT19" s="26"/>
      <c r="JVU19" s="27"/>
      <c r="JVV19" s="21"/>
      <c r="JVW19" s="22"/>
      <c r="JVX19" s="23"/>
      <c r="JVY19" s="23"/>
      <c r="JVZ19" s="24"/>
      <c r="JWB19" s="25"/>
      <c r="JWC19" s="26"/>
      <c r="JWD19" s="27"/>
      <c r="JWE19" s="21"/>
      <c r="JWF19" s="22"/>
      <c r="JWG19" s="23"/>
      <c r="JWH19" s="23"/>
      <c r="JWI19" s="24"/>
      <c r="JWK19" s="25"/>
      <c r="JWL19" s="26"/>
      <c r="JWM19" s="27"/>
      <c r="JWN19" s="21"/>
      <c r="JWO19" s="22"/>
      <c r="JWP19" s="23"/>
      <c r="JWQ19" s="23"/>
      <c r="JWR19" s="24"/>
      <c r="JWT19" s="25"/>
      <c r="JWU19" s="26"/>
      <c r="JWV19" s="27"/>
      <c r="JWW19" s="21"/>
      <c r="JWX19" s="22"/>
      <c r="JWY19" s="23"/>
      <c r="JWZ19" s="23"/>
      <c r="JXA19" s="24"/>
      <c r="JXC19" s="25"/>
      <c r="JXD19" s="26"/>
      <c r="JXE19" s="27"/>
      <c r="JXF19" s="21"/>
      <c r="JXG19" s="22"/>
      <c r="JXH19" s="23"/>
      <c r="JXI19" s="23"/>
      <c r="JXJ19" s="24"/>
      <c r="JXL19" s="25"/>
      <c r="JXM19" s="26"/>
      <c r="JXN19" s="27"/>
      <c r="JXO19" s="21"/>
      <c r="JXP19" s="22"/>
      <c r="JXQ19" s="23"/>
      <c r="JXR19" s="23"/>
      <c r="JXS19" s="24"/>
      <c r="JXU19" s="25"/>
      <c r="JXV19" s="26"/>
      <c r="JXW19" s="27"/>
      <c r="JXX19" s="21"/>
      <c r="JXY19" s="22"/>
      <c r="JXZ19" s="23"/>
      <c r="JYA19" s="23"/>
      <c r="JYB19" s="24"/>
      <c r="JYD19" s="25"/>
      <c r="JYE19" s="26"/>
      <c r="JYF19" s="27"/>
      <c r="JYG19" s="21"/>
      <c r="JYH19" s="22"/>
      <c r="JYI19" s="23"/>
      <c r="JYJ19" s="23"/>
      <c r="JYK19" s="24"/>
      <c r="JYM19" s="25"/>
      <c r="JYN19" s="26"/>
      <c r="JYO19" s="27"/>
      <c r="JYP19" s="21"/>
      <c r="JYQ19" s="22"/>
      <c r="JYR19" s="23"/>
      <c r="JYS19" s="23"/>
      <c r="JYT19" s="24"/>
      <c r="JYV19" s="25"/>
      <c r="JYW19" s="26"/>
      <c r="JYX19" s="27"/>
      <c r="JYY19" s="21"/>
      <c r="JYZ19" s="22"/>
      <c r="JZA19" s="23"/>
      <c r="JZB19" s="23"/>
      <c r="JZC19" s="24"/>
      <c r="JZE19" s="25"/>
      <c r="JZF19" s="26"/>
      <c r="JZG19" s="27"/>
      <c r="JZH19" s="21"/>
      <c r="JZI19" s="22"/>
      <c r="JZJ19" s="23"/>
      <c r="JZK19" s="23"/>
      <c r="JZL19" s="24"/>
      <c r="JZN19" s="25"/>
      <c r="JZO19" s="26"/>
      <c r="JZP19" s="27"/>
      <c r="JZQ19" s="21"/>
      <c r="JZR19" s="22"/>
      <c r="JZS19" s="23"/>
      <c r="JZT19" s="23"/>
      <c r="JZU19" s="24"/>
      <c r="JZW19" s="25"/>
      <c r="JZX19" s="26"/>
      <c r="JZY19" s="27"/>
      <c r="JZZ19" s="21"/>
      <c r="KAA19" s="22"/>
      <c r="KAB19" s="23"/>
      <c r="KAC19" s="23"/>
      <c r="KAD19" s="24"/>
      <c r="KAF19" s="25"/>
      <c r="KAG19" s="26"/>
      <c r="KAH19" s="27"/>
      <c r="KAI19" s="21"/>
      <c r="KAJ19" s="22"/>
      <c r="KAK19" s="23"/>
      <c r="KAL19" s="23"/>
      <c r="KAM19" s="24"/>
      <c r="KAO19" s="25"/>
      <c r="KAP19" s="26"/>
      <c r="KAQ19" s="27"/>
      <c r="KAR19" s="21"/>
      <c r="KAS19" s="22"/>
      <c r="KAT19" s="23"/>
      <c r="KAU19" s="23"/>
      <c r="KAV19" s="24"/>
      <c r="KAX19" s="25"/>
      <c r="KAY19" s="26"/>
      <c r="KAZ19" s="27"/>
      <c r="KBA19" s="21"/>
      <c r="KBB19" s="22"/>
      <c r="KBC19" s="23"/>
      <c r="KBD19" s="23"/>
      <c r="KBE19" s="24"/>
      <c r="KBG19" s="25"/>
      <c r="KBH19" s="26"/>
      <c r="KBI19" s="27"/>
      <c r="KBJ19" s="21"/>
      <c r="KBK19" s="22"/>
      <c r="KBL19" s="23"/>
      <c r="KBM19" s="23"/>
      <c r="KBN19" s="24"/>
      <c r="KBP19" s="25"/>
      <c r="KBQ19" s="26"/>
      <c r="KBR19" s="27"/>
      <c r="KBS19" s="21"/>
      <c r="KBT19" s="22"/>
      <c r="KBU19" s="23"/>
      <c r="KBV19" s="23"/>
      <c r="KBW19" s="24"/>
      <c r="KBY19" s="25"/>
      <c r="KBZ19" s="26"/>
      <c r="KCA19" s="27"/>
      <c r="KCB19" s="21"/>
      <c r="KCC19" s="22"/>
      <c r="KCD19" s="23"/>
      <c r="KCE19" s="23"/>
      <c r="KCF19" s="24"/>
      <c r="KCH19" s="25"/>
      <c r="KCI19" s="26"/>
      <c r="KCJ19" s="27"/>
      <c r="KCK19" s="21"/>
      <c r="KCL19" s="22"/>
      <c r="KCM19" s="23"/>
      <c r="KCN19" s="23"/>
      <c r="KCO19" s="24"/>
      <c r="KCQ19" s="25"/>
      <c r="KCR19" s="26"/>
      <c r="KCS19" s="27"/>
      <c r="KCT19" s="21"/>
      <c r="KCU19" s="22"/>
      <c r="KCV19" s="23"/>
      <c r="KCW19" s="23"/>
      <c r="KCX19" s="24"/>
      <c r="KCZ19" s="25"/>
      <c r="KDA19" s="26"/>
      <c r="KDB19" s="27"/>
      <c r="KDC19" s="21"/>
      <c r="KDD19" s="22"/>
      <c r="KDE19" s="23"/>
      <c r="KDF19" s="23"/>
      <c r="KDG19" s="24"/>
      <c r="KDI19" s="25"/>
      <c r="KDJ19" s="26"/>
      <c r="KDK19" s="27"/>
      <c r="KDL19" s="21"/>
      <c r="KDM19" s="22"/>
      <c r="KDN19" s="23"/>
      <c r="KDO19" s="23"/>
      <c r="KDP19" s="24"/>
      <c r="KDR19" s="25"/>
      <c r="KDS19" s="26"/>
      <c r="KDT19" s="27"/>
      <c r="KDU19" s="21"/>
      <c r="KDV19" s="22"/>
      <c r="KDW19" s="23"/>
      <c r="KDX19" s="23"/>
      <c r="KDY19" s="24"/>
      <c r="KEA19" s="25"/>
      <c r="KEB19" s="26"/>
      <c r="KEC19" s="27"/>
      <c r="KED19" s="21"/>
      <c r="KEE19" s="22"/>
      <c r="KEF19" s="23"/>
      <c r="KEG19" s="23"/>
      <c r="KEH19" s="24"/>
      <c r="KEJ19" s="25"/>
      <c r="KEK19" s="26"/>
      <c r="KEL19" s="27"/>
      <c r="KEM19" s="21"/>
      <c r="KEN19" s="22"/>
      <c r="KEO19" s="23"/>
      <c r="KEP19" s="23"/>
      <c r="KEQ19" s="24"/>
      <c r="KES19" s="25"/>
      <c r="KET19" s="26"/>
      <c r="KEU19" s="27"/>
      <c r="KEV19" s="21"/>
      <c r="KEW19" s="22"/>
      <c r="KEX19" s="23"/>
      <c r="KEY19" s="23"/>
      <c r="KEZ19" s="24"/>
      <c r="KFB19" s="25"/>
      <c r="KFC19" s="26"/>
      <c r="KFD19" s="27"/>
      <c r="KFE19" s="21"/>
      <c r="KFF19" s="22"/>
      <c r="KFG19" s="23"/>
      <c r="KFH19" s="23"/>
      <c r="KFI19" s="24"/>
      <c r="KFK19" s="25"/>
      <c r="KFL19" s="26"/>
      <c r="KFM19" s="27"/>
      <c r="KFN19" s="21"/>
      <c r="KFO19" s="22"/>
      <c r="KFP19" s="23"/>
      <c r="KFQ19" s="23"/>
      <c r="KFR19" s="24"/>
      <c r="KFT19" s="25"/>
      <c r="KFU19" s="26"/>
      <c r="KFV19" s="27"/>
      <c r="KFW19" s="21"/>
      <c r="KFX19" s="22"/>
      <c r="KFY19" s="23"/>
      <c r="KFZ19" s="23"/>
      <c r="KGA19" s="24"/>
      <c r="KGC19" s="25"/>
      <c r="KGD19" s="26"/>
      <c r="KGE19" s="27"/>
      <c r="KGF19" s="21"/>
      <c r="KGG19" s="22"/>
      <c r="KGH19" s="23"/>
      <c r="KGI19" s="23"/>
      <c r="KGJ19" s="24"/>
      <c r="KGL19" s="25"/>
      <c r="KGM19" s="26"/>
      <c r="KGN19" s="27"/>
      <c r="KGO19" s="21"/>
      <c r="KGP19" s="22"/>
      <c r="KGQ19" s="23"/>
      <c r="KGR19" s="23"/>
      <c r="KGS19" s="24"/>
      <c r="KGU19" s="25"/>
      <c r="KGV19" s="26"/>
      <c r="KGW19" s="27"/>
      <c r="KGX19" s="21"/>
      <c r="KGY19" s="22"/>
      <c r="KGZ19" s="23"/>
      <c r="KHA19" s="23"/>
      <c r="KHB19" s="24"/>
      <c r="KHD19" s="25"/>
      <c r="KHE19" s="26"/>
      <c r="KHF19" s="27"/>
      <c r="KHG19" s="21"/>
      <c r="KHH19" s="22"/>
      <c r="KHI19" s="23"/>
      <c r="KHJ19" s="23"/>
      <c r="KHK19" s="24"/>
      <c r="KHM19" s="25"/>
      <c r="KHN19" s="26"/>
      <c r="KHO19" s="27"/>
      <c r="KHP19" s="21"/>
      <c r="KHQ19" s="22"/>
      <c r="KHR19" s="23"/>
      <c r="KHS19" s="23"/>
      <c r="KHT19" s="24"/>
      <c r="KHV19" s="25"/>
      <c r="KHW19" s="26"/>
      <c r="KHX19" s="27"/>
      <c r="KHY19" s="21"/>
      <c r="KHZ19" s="22"/>
      <c r="KIA19" s="23"/>
      <c r="KIB19" s="23"/>
      <c r="KIC19" s="24"/>
      <c r="KIE19" s="25"/>
      <c r="KIF19" s="26"/>
      <c r="KIG19" s="27"/>
      <c r="KIH19" s="21"/>
      <c r="KII19" s="22"/>
      <c r="KIJ19" s="23"/>
      <c r="KIK19" s="23"/>
      <c r="KIL19" s="24"/>
      <c r="KIN19" s="25"/>
      <c r="KIO19" s="26"/>
      <c r="KIP19" s="27"/>
      <c r="KIQ19" s="21"/>
      <c r="KIR19" s="22"/>
      <c r="KIS19" s="23"/>
      <c r="KIT19" s="23"/>
      <c r="KIU19" s="24"/>
      <c r="KIW19" s="25"/>
      <c r="KIX19" s="26"/>
      <c r="KIY19" s="27"/>
      <c r="KIZ19" s="21"/>
      <c r="KJA19" s="22"/>
      <c r="KJB19" s="23"/>
      <c r="KJC19" s="23"/>
      <c r="KJD19" s="24"/>
      <c r="KJF19" s="25"/>
      <c r="KJG19" s="26"/>
      <c r="KJH19" s="27"/>
      <c r="KJI19" s="21"/>
      <c r="KJJ19" s="22"/>
      <c r="KJK19" s="23"/>
      <c r="KJL19" s="23"/>
      <c r="KJM19" s="24"/>
      <c r="KJO19" s="25"/>
      <c r="KJP19" s="26"/>
      <c r="KJQ19" s="27"/>
      <c r="KJR19" s="21"/>
      <c r="KJS19" s="22"/>
      <c r="KJT19" s="23"/>
      <c r="KJU19" s="23"/>
      <c r="KJV19" s="24"/>
      <c r="KJX19" s="25"/>
      <c r="KJY19" s="26"/>
      <c r="KJZ19" s="27"/>
      <c r="KKA19" s="21"/>
      <c r="KKB19" s="22"/>
      <c r="KKC19" s="23"/>
      <c r="KKD19" s="23"/>
      <c r="KKE19" s="24"/>
      <c r="KKG19" s="25"/>
      <c r="KKH19" s="26"/>
      <c r="KKI19" s="27"/>
      <c r="KKJ19" s="21"/>
      <c r="KKK19" s="22"/>
      <c r="KKL19" s="23"/>
      <c r="KKM19" s="23"/>
      <c r="KKN19" s="24"/>
      <c r="KKP19" s="25"/>
      <c r="KKQ19" s="26"/>
      <c r="KKR19" s="27"/>
      <c r="KKS19" s="21"/>
      <c r="KKT19" s="22"/>
      <c r="KKU19" s="23"/>
      <c r="KKV19" s="23"/>
      <c r="KKW19" s="24"/>
      <c r="KKY19" s="25"/>
      <c r="KKZ19" s="26"/>
      <c r="KLA19" s="27"/>
      <c r="KLB19" s="21"/>
      <c r="KLC19" s="22"/>
      <c r="KLD19" s="23"/>
      <c r="KLE19" s="23"/>
      <c r="KLF19" s="24"/>
      <c r="KLH19" s="25"/>
      <c r="KLI19" s="26"/>
      <c r="KLJ19" s="27"/>
      <c r="KLK19" s="21"/>
      <c r="KLL19" s="22"/>
      <c r="KLM19" s="23"/>
      <c r="KLN19" s="23"/>
      <c r="KLO19" s="24"/>
      <c r="KLQ19" s="25"/>
      <c r="KLR19" s="26"/>
      <c r="KLS19" s="27"/>
      <c r="KLT19" s="21"/>
      <c r="KLU19" s="22"/>
      <c r="KLV19" s="23"/>
      <c r="KLW19" s="23"/>
      <c r="KLX19" s="24"/>
      <c r="KLZ19" s="25"/>
      <c r="KMA19" s="26"/>
      <c r="KMB19" s="27"/>
      <c r="KMC19" s="21"/>
      <c r="KMD19" s="22"/>
      <c r="KME19" s="23"/>
      <c r="KMF19" s="23"/>
      <c r="KMG19" s="24"/>
      <c r="KMI19" s="25"/>
      <c r="KMJ19" s="26"/>
      <c r="KMK19" s="27"/>
      <c r="KML19" s="21"/>
      <c r="KMM19" s="22"/>
      <c r="KMN19" s="23"/>
      <c r="KMO19" s="23"/>
      <c r="KMP19" s="24"/>
      <c r="KMR19" s="25"/>
      <c r="KMS19" s="26"/>
      <c r="KMT19" s="27"/>
      <c r="KMU19" s="21"/>
      <c r="KMV19" s="22"/>
      <c r="KMW19" s="23"/>
      <c r="KMX19" s="23"/>
      <c r="KMY19" s="24"/>
      <c r="KNA19" s="25"/>
      <c r="KNB19" s="26"/>
      <c r="KNC19" s="27"/>
      <c r="KND19" s="21"/>
      <c r="KNE19" s="22"/>
      <c r="KNF19" s="23"/>
      <c r="KNG19" s="23"/>
      <c r="KNH19" s="24"/>
      <c r="KNJ19" s="25"/>
      <c r="KNK19" s="26"/>
      <c r="KNL19" s="27"/>
      <c r="KNM19" s="21"/>
      <c r="KNN19" s="22"/>
      <c r="KNO19" s="23"/>
      <c r="KNP19" s="23"/>
      <c r="KNQ19" s="24"/>
      <c r="KNS19" s="25"/>
      <c r="KNT19" s="26"/>
      <c r="KNU19" s="27"/>
      <c r="KNV19" s="21"/>
      <c r="KNW19" s="22"/>
      <c r="KNX19" s="23"/>
      <c r="KNY19" s="23"/>
      <c r="KNZ19" s="24"/>
      <c r="KOB19" s="25"/>
      <c r="KOC19" s="26"/>
      <c r="KOD19" s="27"/>
      <c r="KOE19" s="21"/>
      <c r="KOF19" s="22"/>
      <c r="KOG19" s="23"/>
      <c r="KOH19" s="23"/>
      <c r="KOI19" s="24"/>
      <c r="KOK19" s="25"/>
      <c r="KOL19" s="26"/>
      <c r="KOM19" s="27"/>
      <c r="KON19" s="21"/>
      <c r="KOO19" s="22"/>
      <c r="KOP19" s="23"/>
      <c r="KOQ19" s="23"/>
      <c r="KOR19" s="24"/>
      <c r="KOT19" s="25"/>
      <c r="KOU19" s="26"/>
      <c r="KOV19" s="27"/>
      <c r="KOW19" s="21"/>
      <c r="KOX19" s="22"/>
      <c r="KOY19" s="23"/>
      <c r="KOZ19" s="23"/>
      <c r="KPA19" s="24"/>
      <c r="KPC19" s="25"/>
      <c r="KPD19" s="26"/>
      <c r="KPE19" s="27"/>
      <c r="KPF19" s="21"/>
      <c r="KPG19" s="22"/>
      <c r="KPH19" s="23"/>
      <c r="KPI19" s="23"/>
      <c r="KPJ19" s="24"/>
      <c r="KPL19" s="25"/>
      <c r="KPM19" s="26"/>
      <c r="KPN19" s="27"/>
      <c r="KPO19" s="21"/>
      <c r="KPP19" s="22"/>
      <c r="KPQ19" s="23"/>
      <c r="KPR19" s="23"/>
      <c r="KPS19" s="24"/>
      <c r="KPU19" s="25"/>
      <c r="KPV19" s="26"/>
      <c r="KPW19" s="27"/>
      <c r="KPX19" s="21"/>
      <c r="KPY19" s="22"/>
      <c r="KPZ19" s="23"/>
      <c r="KQA19" s="23"/>
      <c r="KQB19" s="24"/>
      <c r="KQD19" s="25"/>
      <c r="KQE19" s="26"/>
      <c r="KQF19" s="27"/>
      <c r="KQG19" s="21"/>
      <c r="KQH19" s="22"/>
      <c r="KQI19" s="23"/>
      <c r="KQJ19" s="23"/>
      <c r="KQK19" s="24"/>
      <c r="KQM19" s="25"/>
      <c r="KQN19" s="26"/>
      <c r="KQO19" s="27"/>
      <c r="KQP19" s="21"/>
      <c r="KQQ19" s="22"/>
      <c r="KQR19" s="23"/>
      <c r="KQS19" s="23"/>
      <c r="KQT19" s="24"/>
      <c r="KQV19" s="25"/>
      <c r="KQW19" s="26"/>
      <c r="KQX19" s="27"/>
      <c r="KQY19" s="21"/>
      <c r="KQZ19" s="22"/>
      <c r="KRA19" s="23"/>
      <c r="KRB19" s="23"/>
      <c r="KRC19" s="24"/>
      <c r="KRE19" s="25"/>
      <c r="KRF19" s="26"/>
      <c r="KRG19" s="27"/>
      <c r="KRH19" s="21"/>
      <c r="KRI19" s="22"/>
      <c r="KRJ19" s="23"/>
      <c r="KRK19" s="23"/>
      <c r="KRL19" s="24"/>
      <c r="KRN19" s="25"/>
      <c r="KRO19" s="26"/>
      <c r="KRP19" s="27"/>
      <c r="KRQ19" s="21"/>
      <c r="KRR19" s="22"/>
      <c r="KRS19" s="23"/>
      <c r="KRT19" s="23"/>
      <c r="KRU19" s="24"/>
      <c r="KRW19" s="25"/>
      <c r="KRX19" s="26"/>
      <c r="KRY19" s="27"/>
      <c r="KRZ19" s="21"/>
      <c r="KSA19" s="22"/>
      <c r="KSB19" s="23"/>
      <c r="KSC19" s="23"/>
      <c r="KSD19" s="24"/>
      <c r="KSF19" s="25"/>
      <c r="KSG19" s="26"/>
      <c r="KSH19" s="27"/>
      <c r="KSI19" s="21"/>
      <c r="KSJ19" s="22"/>
      <c r="KSK19" s="23"/>
      <c r="KSL19" s="23"/>
      <c r="KSM19" s="24"/>
      <c r="KSO19" s="25"/>
      <c r="KSP19" s="26"/>
      <c r="KSQ19" s="27"/>
      <c r="KSR19" s="21"/>
      <c r="KSS19" s="22"/>
      <c r="KST19" s="23"/>
      <c r="KSU19" s="23"/>
      <c r="KSV19" s="24"/>
      <c r="KSX19" s="25"/>
      <c r="KSY19" s="26"/>
      <c r="KSZ19" s="27"/>
      <c r="KTA19" s="21"/>
      <c r="KTB19" s="22"/>
      <c r="KTC19" s="23"/>
      <c r="KTD19" s="23"/>
      <c r="KTE19" s="24"/>
      <c r="KTG19" s="25"/>
      <c r="KTH19" s="26"/>
      <c r="KTI19" s="27"/>
      <c r="KTJ19" s="21"/>
      <c r="KTK19" s="22"/>
      <c r="KTL19" s="23"/>
      <c r="KTM19" s="23"/>
      <c r="KTN19" s="24"/>
      <c r="KTP19" s="25"/>
      <c r="KTQ19" s="26"/>
      <c r="KTR19" s="27"/>
      <c r="KTS19" s="21"/>
      <c r="KTT19" s="22"/>
      <c r="KTU19" s="23"/>
      <c r="KTV19" s="23"/>
      <c r="KTW19" s="24"/>
      <c r="KTY19" s="25"/>
      <c r="KTZ19" s="26"/>
      <c r="KUA19" s="27"/>
      <c r="KUB19" s="21"/>
      <c r="KUC19" s="22"/>
      <c r="KUD19" s="23"/>
      <c r="KUE19" s="23"/>
      <c r="KUF19" s="24"/>
      <c r="KUH19" s="25"/>
      <c r="KUI19" s="26"/>
      <c r="KUJ19" s="27"/>
      <c r="KUK19" s="21"/>
      <c r="KUL19" s="22"/>
      <c r="KUM19" s="23"/>
      <c r="KUN19" s="23"/>
      <c r="KUO19" s="24"/>
      <c r="KUQ19" s="25"/>
      <c r="KUR19" s="26"/>
      <c r="KUS19" s="27"/>
      <c r="KUT19" s="21"/>
      <c r="KUU19" s="22"/>
      <c r="KUV19" s="23"/>
      <c r="KUW19" s="23"/>
      <c r="KUX19" s="24"/>
      <c r="KUZ19" s="25"/>
      <c r="KVA19" s="26"/>
      <c r="KVB19" s="27"/>
      <c r="KVC19" s="21"/>
      <c r="KVD19" s="22"/>
      <c r="KVE19" s="23"/>
      <c r="KVF19" s="23"/>
      <c r="KVG19" s="24"/>
      <c r="KVI19" s="25"/>
      <c r="KVJ19" s="26"/>
      <c r="KVK19" s="27"/>
      <c r="KVL19" s="21"/>
      <c r="KVM19" s="22"/>
      <c r="KVN19" s="23"/>
      <c r="KVO19" s="23"/>
      <c r="KVP19" s="24"/>
      <c r="KVR19" s="25"/>
      <c r="KVS19" s="26"/>
      <c r="KVT19" s="27"/>
      <c r="KVU19" s="21"/>
      <c r="KVV19" s="22"/>
      <c r="KVW19" s="23"/>
      <c r="KVX19" s="23"/>
      <c r="KVY19" s="24"/>
      <c r="KWA19" s="25"/>
      <c r="KWB19" s="26"/>
      <c r="KWC19" s="27"/>
      <c r="KWD19" s="21"/>
      <c r="KWE19" s="22"/>
      <c r="KWF19" s="23"/>
      <c r="KWG19" s="23"/>
      <c r="KWH19" s="24"/>
      <c r="KWJ19" s="25"/>
      <c r="KWK19" s="26"/>
      <c r="KWL19" s="27"/>
      <c r="KWM19" s="21"/>
      <c r="KWN19" s="22"/>
      <c r="KWO19" s="23"/>
      <c r="KWP19" s="23"/>
      <c r="KWQ19" s="24"/>
      <c r="KWS19" s="25"/>
      <c r="KWT19" s="26"/>
      <c r="KWU19" s="27"/>
      <c r="KWV19" s="21"/>
      <c r="KWW19" s="22"/>
      <c r="KWX19" s="23"/>
      <c r="KWY19" s="23"/>
      <c r="KWZ19" s="24"/>
      <c r="KXB19" s="25"/>
      <c r="KXC19" s="26"/>
      <c r="KXD19" s="27"/>
      <c r="KXE19" s="21"/>
      <c r="KXF19" s="22"/>
      <c r="KXG19" s="23"/>
      <c r="KXH19" s="23"/>
      <c r="KXI19" s="24"/>
      <c r="KXK19" s="25"/>
      <c r="KXL19" s="26"/>
      <c r="KXM19" s="27"/>
      <c r="KXN19" s="21"/>
      <c r="KXO19" s="22"/>
      <c r="KXP19" s="23"/>
      <c r="KXQ19" s="23"/>
      <c r="KXR19" s="24"/>
      <c r="KXT19" s="25"/>
      <c r="KXU19" s="26"/>
      <c r="KXV19" s="27"/>
      <c r="KXW19" s="21"/>
      <c r="KXX19" s="22"/>
      <c r="KXY19" s="23"/>
      <c r="KXZ19" s="23"/>
      <c r="KYA19" s="24"/>
      <c r="KYC19" s="25"/>
      <c r="KYD19" s="26"/>
      <c r="KYE19" s="27"/>
      <c r="KYF19" s="21"/>
      <c r="KYG19" s="22"/>
      <c r="KYH19" s="23"/>
      <c r="KYI19" s="23"/>
      <c r="KYJ19" s="24"/>
      <c r="KYL19" s="25"/>
      <c r="KYM19" s="26"/>
      <c r="KYN19" s="27"/>
      <c r="KYO19" s="21"/>
      <c r="KYP19" s="22"/>
      <c r="KYQ19" s="23"/>
      <c r="KYR19" s="23"/>
      <c r="KYS19" s="24"/>
      <c r="KYU19" s="25"/>
      <c r="KYV19" s="26"/>
      <c r="KYW19" s="27"/>
      <c r="KYX19" s="21"/>
      <c r="KYY19" s="22"/>
      <c r="KYZ19" s="23"/>
      <c r="KZA19" s="23"/>
      <c r="KZB19" s="24"/>
      <c r="KZD19" s="25"/>
      <c r="KZE19" s="26"/>
      <c r="KZF19" s="27"/>
      <c r="KZG19" s="21"/>
      <c r="KZH19" s="22"/>
      <c r="KZI19" s="23"/>
      <c r="KZJ19" s="23"/>
      <c r="KZK19" s="24"/>
      <c r="KZM19" s="25"/>
      <c r="KZN19" s="26"/>
      <c r="KZO19" s="27"/>
      <c r="KZP19" s="21"/>
      <c r="KZQ19" s="22"/>
      <c r="KZR19" s="23"/>
      <c r="KZS19" s="23"/>
      <c r="KZT19" s="24"/>
      <c r="KZV19" s="25"/>
      <c r="KZW19" s="26"/>
      <c r="KZX19" s="27"/>
      <c r="KZY19" s="21"/>
      <c r="KZZ19" s="22"/>
      <c r="LAA19" s="23"/>
      <c r="LAB19" s="23"/>
      <c r="LAC19" s="24"/>
      <c r="LAE19" s="25"/>
      <c r="LAF19" s="26"/>
      <c r="LAG19" s="27"/>
      <c r="LAH19" s="21"/>
      <c r="LAI19" s="22"/>
      <c r="LAJ19" s="23"/>
      <c r="LAK19" s="23"/>
      <c r="LAL19" s="24"/>
      <c r="LAN19" s="25"/>
      <c r="LAO19" s="26"/>
      <c r="LAP19" s="27"/>
      <c r="LAQ19" s="21"/>
      <c r="LAR19" s="22"/>
      <c r="LAS19" s="23"/>
      <c r="LAT19" s="23"/>
      <c r="LAU19" s="24"/>
      <c r="LAW19" s="25"/>
      <c r="LAX19" s="26"/>
      <c r="LAY19" s="27"/>
      <c r="LAZ19" s="21"/>
      <c r="LBA19" s="22"/>
      <c r="LBB19" s="23"/>
      <c r="LBC19" s="23"/>
      <c r="LBD19" s="24"/>
      <c r="LBF19" s="25"/>
      <c r="LBG19" s="26"/>
      <c r="LBH19" s="27"/>
      <c r="LBI19" s="21"/>
      <c r="LBJ19" s="22"/>
      <c r="LBK19" s="23"/>
      <c r="LBL19" s="23"/>
      <c r="LBM19" s="24"/>
      <c r="LBO19" s="25"/>
      <c r="LBP19" s="26"/>
      <c r="LBQ19" s="27"/>
      <c r="LBR19" s="21"/>
      <c r="LBS19" s="22"/>
      <c r="LBT19" s="23"/>
      <c r="LBU19" s="23"/>
      <c r="LBV19" s="24"/>
      <c r="LBX19" s="25"/>
      <c r="LBY19" s="26"/>
      <c r="LBZ19" s="27"/>
      <c r="LCA19" s="21"/>
      <c r="LCB19" s="22"/>
      <c r="LCC19" s="23"/>
      <c r="LCD19" s="23"/>
      <c r="LCE19" s="24"/>
      <c r="LCG19" s="25"/>
      <c r="LCH19" s="26"/>
      <c r="LCI19" s="27"/>
      <c r="LCJ19" s="21"/>
      <c r="LCK19" s="22"/>
      <c r="LCL19" s="23"/>
      <c r="LCM19" s="23"/>
      <c r="LCN19" s="24"/>
      <c r="LCP19" s="25"/>
      <c r="LCQ19" s="26"/>
      <c r="LCR19" s="27"/>
      <c r="LCS19" s="21"/>
      <c r="LCT19" s="22"/>
      <c r="LCU19" s="23"/>
      <c r="LCV19" s="23"/>
      <c r="LCW19" s="24"/>
      <c r="LCY19" s="25"/>
      <c r="LCZ19" s="26"/>
      <c r="LDA19" s="27"/>
      <c r="LDB19" s="21"/>
      <c r="LDC19" s="22"/>
      <c r="LDD19" s="23"/>
      <c r="LDE19" s="23"/>
      <c r="LDF19" s="24"/>
      <c r="LDH19" s="25"/>
      <c r="LDI19" s="26"/>
      <c r="LDJ19" s="27"/>
      <c r="LDK19" s="21"/>
      <c r="LDL19" s="22"/>
      <c r="LDM19" s="23"/>
      <c r="LDN19" s="23"/>
      <c r="LDO19" s="24"/>
      <c r="LDQ19" s="25"/>
      <c r="LDR19" s="26"/>
      <c r="LDS19" s="27"/>
      <c r="LDT19" s="21"/>
      <c r="LDU19" s="22"/>
      <c r="LDV19" s="23"/>
      <c r="LDW19" s="23"/>
      <c r="LDX19" s="24"/>
      <c r="LDZ19" s="25"/>
      <c r="LEA19" s="26"/>
      <c r="LEB19" s="27"/>
      <c r="LEC19" s="21"/>
      <c r="LED19" s="22"/>
      <c r="LEE19" s="23"/>
      <c r="LEF19" s="23"/>
      <c r="LEG19" s="24"/>
      <c r="LEI19" s="25"/>
      <c r="LEJ19" s="26"/>
      <c r="LEK19" s="27"/>
      <c r="LEL19" s="21"/>
      <c r="LEM19" s="22"/>
      <c r="LEN19" s="23"/>
      <c r="LEO19" s="23"/>
      <c r="LEP19" s="24"/>
      <c r="LER19" s="25"/>
      <c r="LES19" s="26"/>
      <c r="LET19" s="27"/>
      <c r="LEU19" s="21"/>
      <c r="LEV19" s="22"/>
      <c r="LEW19" s="23"/>
      <c r="LEX19" s="23"/>
      <c r="LEY19" s="24"/>
      <c r="LFA19" s="25"/>
      <c r="LFB19" s="26"/>
      <c r="LFC19" s="27"/>
      <c r="LFD19" s="21"/>
      <c r="LFE19" s="22"/>
      <c r="LFF19" s="23"/>
      <c r="LFG19" s="23"/>
      <c r="LFH19" s="24"/>
      <c r="LFJ19" s="25"/>
      <c r="LFK19" s="26"/>
      <c r="LFL19" s="27"/>
      <c r="LFM19" s="21"/>
      <c r="LFN19" s="22"/>
      <c r="LFO19" s="23"/>
      <c r="LFP19" s="23"/>
      <c r="LFQ19" s="24"/>
      <c r="LFS19" s="25"/>
      <c r="LFT19" s="26"/>
      <c r="LFU19" s="27"/>
      <c r="LFV19" s="21"/>
      <c r="LFW19" s="22"/>
      <c r="LFX19" s="23"/>
      <c r="LFY19" s="23"/>
      <c r="LFZ19" s="24"/>
      <c r="LGB19" s="25"/>
      <c r="LGC19" s="26"/>
      <c r="LGD19" s="27"/>
      <c r="LGE19" s="21"/>
      <c r="LGF19" s="22"/>
      <c r="LGG19" s="23"/>
      <c r="LGH19" s="23"/>
      <c r="LGI19" s="24"/>
      <c r="LGK19" s="25"/>
      <c r="LGL19" s="26"/>
      <c r="LGM19" s="27"/>
      <c r="LGN19" s="21"/>
      <c r="LGO19" s="22"/>
      <c r="LGP19" s="23"/>
      <c r="LGQ19" s="23"/>
      <c r="LGR19" s="24"/>
      <c r="LGT19" s="25"/>
      <c r="LGU19" s="26"/>
      <c r="LGV19" s="27"/>
      <c r="LGW19" s="21"/>
      <c r="LGX19" s="22"/>
      <c r="LGY19" s="23"/>
      <c r="LGZ19" s="23"/>
      <c r="LHA19" s="24"/>
      <c r="LHC19" s="25"/>
      <c r="LHD19" s="26"/>
      <c r="LHE19" s="27"/>
      <c r="LHF19" s="21"/>
      <c r="LHG19" s="22"/>
      <c r="LHH19" s="23"/>
      <c r="LHI19" s="23"/>
      <c r="LHJ19" s="24"/>
      <c r="LHL19" s="25"/>
      <c r="LHM19" s="26"/>
      <c r="LHN19" s="27"/>
      <c r="LHO19" s="21"/>
      <c r="LHP19" s="22"/>
      <c r="LHQ19" s="23"/>
      <c r="LHR19" s="23"/>
      <c r="LHS19" s="24"/>
      <c r="LHU19" s="25"/>
      <c r="LHV19" s="26"/>
      <c r="LHW19" s="27"/>
      <c r="LHX19" s="21"/>
      <c r="LHY19" s="22"/>
      <c r="LHZ19" s="23"/>
      <c r="LIA19" s="23"/>
      <c r="LIB19" s="24"/>
      <c r="LID19" s="25"/>
      <c r="LIE19" s="26"/>
      <c r="LIF19" s="27"/>
      <c r="LIG19" s="21"/>
      <c r="LIH19" s="22"/>
      <c r="LII19" s="23"/>
      <c r="LIJ19" s="23"/>
      <c r="LIK19" s="24"/>
      <c r="LIM19" s="25"/>
      <c r="LIN19" s="26"/>
      <c r="LIO19" s="27"/>
      <c r="LIP19" s="21"/>
      <c r="LIQ19" s="22"/>
      <c r="LIR19" s="23"/>
      <c r="LIS19" s="23"/>
      <c r="LIT19" s="24"/>
      <c r="LIV19" s="25"/>
      <c r="LIW19" s="26"/>
      <c r="LIX19" s="27"/>
      <c r="LIY19" s="21"/>
      <c r="LIZ19" s="22"/>
      <c r="LJA19" s="23"/>
      <c r="LJB19" s="23"/>
      <c r="LJC19" s="24"/>
      <c r="LJE19" s="25"/>
      <c r="LJF19" s="26"/>
      <c r="LJG19" s="27"/>
      <c r="LJH19" s="21"/>
      <c r="LJI19" s="22"/>
      <c r="LJJ19" s="23"/>
      <c r="LJK19" s="23"/>
      <c r="LJL19" s="24"/>
      <c r="LJN19" s="25"/>
      <c r="LJO19" s="26"/>
      <c r="LJP19" s="27"/>
      <c r="LJQ19" s="21"/>
      <c r="LJR19" s="22"/>
      <c r="LJS19" s="23"/>
      <c r="LJT19" s="23"/>
      <c r="LJU19" s="24"/>
      <c r="LJW19" s="25"/>
      <c r="LJX19" s="26"/>
      <c r="LJY19" s="27"/>
      <c r="LJZ19" s="21"/>
      <c r="LKA19" s="22"/>
      <c r="LKB19" s="23"/>
      <c r="LKC19" s="23"/>
      <c r="LKD19" s="24"/>
      <c r="LKF19" s="25"/>
      <c r="LKG19" s="26"/>
      <c r="LKH19" s="27"/>
      <c r="LKI19" s="21"/>
      <c r="LKJ19" s="22"/>
      <c r="LKK19" s="23"/>
      <c r="LKL19" s="23"/>
      <c r="LKM19" s="24"/>
      <c r="LKO19" s="25"/>
      <c r="LKP19" s="26"/>
      <c r="LKQ19" s="27"/>
      <c r="LKR19" s="21"/>
      <c r="LKS19" s="22"/>
      <c r="LKT19" s="23"/>
      <c r="LKU19" s="23"/>
      <c r="LKV19" s="24"/>
      <c r="LKX19" s="25"/>
      <c r="LKY19" s="26"/>
      <c r="LKZ19" s="27"/>
      <c r="LLA19" s="21"/>
      <c r="LLB19" s="22"/>
      <c r="LLC19" s="23"/>
      <c r="LLD19" s="23"/>
      <c r="LLE19" s="24"/>
      <c r="LLG19" s="25"/>
      <c r="LLH19" s="26"/>
      <c r="LLI19" s="27"/>
      <c r="LLJ19" s="21"/>
      <c r="LLK19" s="22"/>
      <c r="LLL19" s="23"/>
      <c r="LLM19" s="23"/>
      <c r="LLN19" s="24"/>
      <c r="LLP19" s="25"/>
      <c r="LLQ19" s="26"/>
      <c r="LLR19" s="27"/>
      <c r="LLS19" s="21"/>
      <c r="LLT19" s="22"/>
      <c r="LLU19" s="23"/>
      <c r="LLV19" s="23"/>
      <c r="LLW19" s="24"/>
      <c r="LLY19" s="25"/>
      <c r="LLZ19" s="26"/>
      <c r="LMA19" s="27"/>
      <c r="LMB19" s="21"/>
      <c r="LMC19" s="22"/>
      <c r="LMD19" s="23"/>
      <c r="LME19" s="23"/>
      <c r="LMF19" s="24"/>
      <c r="LMH19" s="25"/>
      <c r="LMI19" s="26"/>
      <c r="LMJ19" s="27"/>
      <c r="LMK19" s="21"/>
      <c r="LML19" s="22"/>
      <c r="LMM19" s="23"/>
      <c r="LMN19" s="23"/>
      <c r="LMO19" s="24"/>
      <c r="LMQ19" s="25"/>
      <c r="LMR19" s="26"/>
      <c r="LMS19" s="27"/>
      <c r="LMT19" s="21"/>
      <c r="LMU19" s="22"/>
      <c r="LMV19" s="23"/>
      <c r="LMW19" s="23"/>
      <c r="LMX19" s="24"/>
      <c r="LMZ19" s="25"/>
      <c r="LNA19" s="26"/>
      <c r="LNB19" s="27"/>
      <c r="LNC19" s="21"/>
      <c r="LND19" s="22"/>
      <c r="LNE19" s="23"/>
      <c r="LNF19" s="23"/>
      <c r="LNG19" s="24"/>
      <c r="LNI19" s="25"/>
      <c r="LNJ19" s="26"/>
      <c r="LNK19" s="27"/>
      <c r="LNL19" s="21"/>
      <c r="LNM19" s="22"/>
      <c r="LNN19" s="23"/>
      <c r="LNO19" s="23"/>
      <c r="LNP19" s="24"/>
      <c r="LNR19" s="25"/>
      <c r="LNS19" s="26"/>
      <c r="LNT19" s="27"/>
      <c r="LNU19" s="21"/>
      <c r="LNV19" s="22"/>
      <c r="LNW19" s="23"/>
      <c r="LNX19" s="23"/>
      <c r="LNY19" s="24"/>
      <c r="LOA19" s="25"/>
      <c r="LOB19" s="26"/>
      <c r="LOC19" s="27"/>
      <c r="LOD19" s="21"/>
      <c r="LOE19" s="22"/>
      <c r="LOF19" s="23"/>
      <c r="LOG19" s="23"/>
      <c r="LOH19" s="24"/>
      <c r="LOJ19" s="25"/>
      <c r="LOK19" s="26"/>
      <c r="LOL19" s="27"/>
      <c r="LOM19" s="21"/>
      <c r="LON19" s="22"/>
      <c r="LOO19" s="23"/>
      <c r="LOP19" s="23"/>
      <c r="LOQ19" s="24"/>
      <c r="LOS19" s="25"/>
      <c r="LOT19" s="26"/>
      <c r="LOU19" s="27"/>
      <c r="LOV19" s="21"/>
      <c r="LOW19" s="22"/>
      <c r="LOX19" s="23"/>
      <c r="LOY19" s="23"/>
      <c r="LOZ19" s="24"/>
      <c r="LPB19" s="25"/>
      <c r="LPC19" s="26"/>
      <c r="LPD19" s="27"/>
      <c r="LPE19" s="21"/>
      <c r="LPF19" s="22"/>
      <c r="LPG19" s="23"/>
      <c r="LPH19" s="23"/>
      <c r="LPI19" s="24"/>
      <c r="LPK19" s="25"/>
      <c r="LPL19" s="26"/>
      <c r="LPM19" s="27"/>
      <c r="LPN19" s="21"/>
      <c r="LPO19" s="22"/>
      <c r="LPP19" s="23"/>
      <c r="LPQ19" s="23"/>
      <c r="LPR19" s="24"/>
      <c r="LPT19" s="25"/>
      <c r="LPU19" s="26"/>
      <c r="LPV19" s="27"/>
      <c r="LPW19" s="21"/>
      <c r="LPX19" s="22"/>
      <c r="LPY19" s="23"/>
      <c r="LPZ19" s="23"/>
      <c r="LQA19" s="24"/>
      <c r="LQC19" s="25"/>
      <c r="LQD19" s="26"/>
      <c r="LQE19" s="27"/>
      <c r="LQF19" s="21"/>
      <c r="LQG19" s="22"/>
      <c r="LQH19" s="23"/>
      <c r="LQI19" s="23"/>
      <c r="LQJ19" s="24"/>
      <c r="LQL19" s="25"/>
      <c r="LQM19" s="26"/>
      <c r="LQN19" s="27"/>
      <c r="LQO19" s="21"/>
      <c r="LQP19" s="22"/>
      <c r="LQQ19" s="23"/>
      <c r="LQR19" s="23"/>
      <c r="LQS19" s="24"/>
      <c r="LQU19" s="25"/>
      <c r="LQV19" s="26"/>
      <c r="LQW19" s="27"/>
      <c r="LQX19" s="21"/>
      <c r="LQY19" s="22"/>
      <c r="LQZ19" s="23"/>
      <c r="LRA19" s="23"/>
      <c r="LRB19" s="24"/>
      <c r="LRD19" s="25"/>
      <c r="LRE19" s="26"/>
      <c r="LRF19" s="27"/>
      <c r="LRG19" s="21"/>
      <c r="LRH19" s="22"/>
      <c r="LRI19" s="23"/>
      <c r="LRJ19" s="23"/>
      <c r="LRK19" s="24"/>
      <c r="LRM19" s="25"/>
      <c r="LRN19" s="26"/>
      <c r="LRO19" s="27"/>
      <c r="LRP19" s="21"/>
      <c r="LRQ19" s="22"/>
      <c r="LRR19" s="23"/>
      <c r="LRS19" s="23"/>
      <c r="LRT19" s="24"/>
      <c r="LRV19" s="25"/>
      <c r="LRW19" s="26"/>
      <c r="LRX19" s="27"/>
      <c r="LRY19" s="21"/>
      <c r="LRZ19" s="22"/>
      <c r="LSA19" s="23"/>
      <c r="LSB19" s="23"/>
      <c r="LSC19" s="24"/>
      <c r="LSE19" s="25"/>
      <c r="LSF19" s="26"/>
      <c r="LSG19" s="27"/>
      <c r="LSH19" s="21"/>
      <c r="LSI19" s="22"/>
      <c r="LSJ19" s="23"/>
      <c r="LSK19" s="23"/>
      <c r="LSL19" s="24"/>
      <c r="LSN19" s="25"/>
      <c r="LSO19" s="26"/>
      <c r="LSP19" s="27"/>
      <c r="LSQ19" s="21"/>
      <c r="LSR19" s="22"/>
      <c r="LSS19" s="23"/>
      <c r="LST19" s="23"/>
      <c r="LSU19" s="24"/>
      <c r="LSW19" s="25"/>
      <c r="LSX19" s="26"/>
      <c r="LSY19" s="27"/>
      <c r="LSZ19" s="21"/>
      <c r="LTA19" s="22"/>
      <c r="LTB19" s="23"/>
      <c r="LTC19" s="23"/>
      <c r="LTD19" s="24"/>
      <c r="LTF19" s="25"/>
      <c r="LTG19" s="26"/>
      <c r="LTH19" s="27"/>
      <c r="LTI19" s="21"/>
      <c r="LTJ19" s="22"/>
      <c r="LTK19" s="23"/>
      <c r="LTL19" s="23"/>
      <c r="LTM19" s="24"/>
      <c r="LTO19" s="25"/>
      <c r="LTP19" s="26"/>
      <c r="LTQ19" s="27"/>
      <c r="LTR19" s="21"/>
      <c r="LTS19" s="22"/>
      <c r="LTT19" s="23"/>
      <c r="LTU19" s="23"/>
      <c r="LTV19" s="24"/>
      <c r="LTX19" s="25"/>
      <c r="LTY19" s="26"/>
      <c r="LTZ19" s="27"/>
      <c r="LUA19" s="21"/>
      <c r="LUB19" s="22"/>
      <c r="LUC19" s="23"/>
      <c r="LUD19" s="23"/>
      <c r="LUE19" s="24"/>
      <c r="LUG19" s="25"/>
      <c r="LUH19" s="26"/>
      <c r="LUI19" s="27"/>
      <c r="LUJ19" s="21"/>
      <c r="LUK19" s="22"/>
      <c r="LUL19" s="23"/>
      <c r="LUM19" s="23"/>
      <c r="LUN19" s="24"/>
      <c r="LUP19" s="25"/>
      <c r="LUQ19" s="26"/>
      <c r="LUR19" s="27"/>
      <c r="LUS19" s="21"/>
      <c r="LUT19" s="22"/>
      <c r="LUU19" s="23"/>
      <c r="LUV19" s="23"/>
      <c r="LUW19" s="24"/>
      <c r="LUY19" s="25"/>
      <c r="LUZ19" s="26"/>
      <c r="LVA19" s="27"/>
      <c r="LVB19" s="21"/>
      <c r="LVC19" s="22"/>
      <c r="LVD19" s="23"/>
      <c r="LVE19" s="23"/>
      <c r="LVF19" s="24"/>
      <c r="LVH19" s="25"/>
      <c r="LVI19" s="26"/>
      <c r="LVJ19" s="27"/>
      <c r="LVK19" s="21"/>
      <c r="LVL19" s="22"/>
      <c r="LVM19" s="23"/>
      <c r="LVN19" s="23"/>
      <c r="LVO19" s="24"/>
      <c r="LVQ19" s="25"/>
      <c r="LVR19" s="26"/>
      <c r="LVS19" s="27"/>
      <c r="LVT19" s="21"/>
      <c r="LVU19" s="22"/>
      <c r="LVV19" s="23"/>
      <c r="LVW19" s="23"/>
      <c r="LVX19" s="24"/>
      <c r="LVZ19" s="25"/>
      <c r="LWA19" s="26"/>
      <c r="LWB19" s="27"/>
      <c r="LWC19" s="21"/>
      <c r="LWD19" s="22"/>
      <c r="LWE19" s="23"/>
      <c r="LWF19" s="23"/>
      <c r="LWG19" s="24"/>
      <c r="LWI19" s="25"/>
      <c r="LWJ19" s="26"/>
      <c r="LWK19" s="27"/>
      <c r="LWL19" s="21"/>
      <c r="LWM19" s="22"/>
      <c r="LWN19" s="23"/>
      <c r="LWO19" s="23"/>
      <c r="LWP19" s="24"/>
      <c r="LWR19" s="25"/>
      <c r="LWS19" s="26"/>
      <c r="LWT19" s="27"/>
      <c r="LWU19" s="21"/>
      <c r="LWV19" s="22"/>
      <c r="LWW19" s="23"/>
      <c r="LWX19" s="23"/>
      <c r="LWY19" s="24"/>
      <c r="LXA19" s="25"/>
      <c r="LXB19" s="26"/>
      <c r="LXC19" s="27"/>
      <c r="LXD19" s="21"/>
      <c r="LXE19" s="22"/>
      <c r="LXF19" s="23"/>
      <c r="LXG19" s="23"/>
      <c r="LXH19" s="24"/>
      <c r="LXJ19" s="25"/>
      <c r="LXK19" s="26"/>
      <c r="LXL19" s="27"/>
      <c r="LXM19" s="21"/>
      <c r="LXN19" s="22"/>
      <c r="LXO19" s="23"/>
      <c r="LXP19" s="23"/>
      <c r="LXQ19" s="24"/>
      <c r="LXS19" s="25"/>
      <c r="LXT19" s="26"/>
      <c r="LXU19" s="27"/>
      <c r="LXV19" s="21"/>
      <c r="LXW19" s="22"/>
      <c r="LXX19" s="23"/>
      <c r="LXY19" s="23"/>
      <c r="LXZ19" s="24"/>
      <c r="LYB19" s="25"/>
      <c r="LYC19" s="26"/>
      <c r="LYD19" s="27"/>
      <c r="LYE19" s="21"/>
      <c r="LYF19" s="22"/>
      <c r="LYG19" s="23"/>
      <c r="LYH19" s="23"/>
      <c r="LYI19" s="24"/>
      <c r="LYK19" s="25"/>
      <c r="LYL19" s="26"/>
      <c r="LYM19" s="27"/>
      <c r="LYN19" s="21"/>
      <c r="LYO19" s="22"/>
      <c r="LYP19" s="23"/>
      <c r="LYQ19" s="23"/>
      <c r="LYR19" s="24"/>
      <c r="LYT19" s="25"/>
      <c r="LYU19" s="26"/>
      <c r="LYV19" s="27"/>
      <c r="LYW19" s="21"/>
      <c r="LYX19" s="22"/>
      <c r="LYY19" s="23"/>
      <c r="LYZ19" s="23"/>
      <c r="LZA19" s="24"/>
      <c r="LZC19" s="25"/>
      <c r="LZD19" s="26"/>
      <c r="LZE19" s="27"/>
      <c r="LZF19" s="21"/>
      <c r="LZG19" s="22"/>
      <c r="LZH19" s="23"/>
      <c r="LZI19" s="23"/>
      <c r="LZJ19" s="24"/>
      <c r="LZL19" s="25"/>
      <c r="LZM19" s="26"/>
      <c r="LZN19" s="27"/>
      <c r="LZO19" s="21"/>
      <c r="LZP19" s="22"/>
      <c r="LZQ19" s="23"/>
      <c r="LZR19" s="23"/>
      <c r="LZS19" s="24"/>
      <c r="LZU19" s="25"/>
      <c r="LZV19" s="26"/>
      <c r="LZW19" s="27"/>
      <c r="LZX19" s="21"/>
      <c r="LZY19" s="22"/>
      <c r="LZZ19" s="23"/>
      <c r="MAA19" s="23"/>
      <c r="MAB19" s="24"/>
      <c r="MAD19" s="25"/>
      <c r="MAE19" s="26"/>
      <c r="MAF19" s="27"/>
      <c r="MAG19" s="21"/>
      <c r="MAH19" s="22"/>
      <c r="MAI19" s="23"/>
      <c r="MAJ19" s="23"/>
      <c r="MAK19" s="24"/>
      <c r="MAM19" s="25"/>
      <c r="MAN19" s="26"/>
      <c r="MAO19" s="27"/>
      <c r="MAP19" s="21"/>
      <c r="MAQ19" s="22"/>
      <c r="MAR19" s="23"/>
      <c r="MAS19" s="23"/>
      <c r="MAT19" s="24"/>
      <c r="MAV19" s="25"/>
      <c r="MAW19" s="26"/>
      <c r="MAX19" s="27"/>
      <c r="MAY19" s="21"/>
      <c r="MAZ19" s="22"/>
      <c r="MBA19" s="23"/>
      <c r="MBB19" s="23"/>
      <c r="MBC19" s="24"/>
      <c r="MBE19" s="25"/>
      <c r="MBF19" s="26"/>
      <c r="MBG19" s="27"/>
      <c r="MBH19" s="21"/>
      <c r="MBI19" s="22"/>
      <c r="MBJ19" s="23"/>
      <c r="MBK19" s="23"/>
      <c r="MBL19" s="24"/>
      <c r="MBN19" s="25"/>
      <c r="MBO19" s="26"/>
      <c r="MBP19" s="27"/>
      <c r="MBQ19" s="21"/>
      <c r="MBR19" s="22"/>
      <c r="MBS19" s="23"/>
      <c r="MBT19" s="23"/>
      <c r="MBU19" s="24"/>
      <c r="MBW19" s="25"/>
      <c r="MBX19" s="26"/>
      <c r="MBY19" s="27"/>
      <c r="MBZ19" s="21"/>
      <c r="MCA19" s="22"/>
      <c r="MCB19" s="23"/>
      <c r="MCC19" s="23"/>
      <c r="MCD19" s="24"/>
      <c r="MCF19" s="25"/>
      <c r="MCG19" s="26"/>
      <c r="MCH19" s="27"/>
      <c r="MCI19" s="21"/>
      <c r="MCJ19" s="22"/>
      <c r="MCK19" s="23"/>
      <c r="MCL19" s="23"/>
      <c r="MCM19" s="24"/>
      <c r="MCO19" s="25"/>
      <c r="MCP19" s="26"/>
      <c r="MCQ19" s="27"/>
      <c r="MCR19" s="21"/>
      <c r="MCS19" s="22"/>
      <c r="MCT19" s="23"/>
      <c r="MCU19" s="23"/>
      <c r="MCV19" s="24"/>
      <c r="MCX19" s="25"/>
      <c r="MCY19" s="26"/>
      <c r="MCZ19" s="27"/>
      <c r="MDA19" s="21"/>
      <c r="MDB19" s="22"/>
      <c r="MDC19" s="23"/>
      <c r="MDD19" s="23"/>
      <c r="MDE19" s="24"/>
      <c r="MDG19" s="25"/>
      <c r="MDH19" s="26"/>
      <c r="MDI19" s="27"/>
      <c r="MDJ19" s="21"/>
      <c r="MDK19" s="22"/>
      <c r="MDL19" s="23"/>
      <c r="MDM19" s="23"/>
      <c r="MDN19" s="24"/>
      <c r="MDP19" s="25"/>
      <c r="MDQ19" s="26"/>
      <c r="MDR19" s="27"/>
      <c r="MDS19" s="21"/>
      <c r="MDT19" s="22"/>
      <c r="MDU19" s="23"/>
      <c r="MDV19" s="23"/>
      <c r="MDW19" s="24"/>
      <c r="MDY19" s="25"/>
      <c r="MDZ19" s="26"/>
      <c r="MEA19" s="27"/>
      <c r="MEB19" s="21"/>
      <c r="MEC19" s="22"/>
      <c r="MED19" s="23"/>
      <c r="MEE19" s="23"/>
      <c r="MEF19" s="24"/>
      <c r="MEH19" s="25"/>
      <c r="MEI19" s="26"/>
      <c r="MEJ19" s="27"/>
      <c r="MEK19" s="21"/>
      <c r="MEL19" s="22"/>
      <c r="MEM19" s="23"/>
      <c r="MEN19" s="23"/>
      <c r="MEO19" s="24"/>
      <c r="MEQ19" s="25"/>
      <c r="MER19" s="26"/>
      <c r="MES19" s="27"/>
      <c r="MET19" s="21"/>
      <c r="MEU19" s="22"/>
      <c r="MEV19" s="23"/>
      <c r="MEW19" s="23"/>
      <c r="MEX19" s="24"/>
      <c r="MEZ19" s="25"/>
      <c r="MFA19" s="26"/>
      <c r="MFB19" s="27"/>
      <c r="MFC19" s="21"/>
      <c r="MFD19" s="22"/>
      <c r="MFE19" s="23"/>
      <c r="MFF19" s="23"/>
      <c r="MFG19" s="24"/>
      <c r="MFI19" s="25"/>
      <c r="MFJ19" s="26"/>
      <c r="MFK19" s="27"/>
      <c r="MFL19" s="21"/>
      <c r="MFM19" s="22"/>
      <c r="MFN19" s="23"/>
      <c r="MFO19" s="23"/>
      <c r="MFP19" s="24"/>
      <c r="MFR19" s="25"/>
      <c r="MFS19" s="26"/>
      <c r="MFT19" s="27"/>
      <c r="MFU19" s="21"/>
      <c r="MFV19" s="22"/>
      <c r="MFW19" s="23"/>
      <c r="MFX19" s="23"/>
      <c r="MFY19" s="24"/>
      <c r="MGA19" s="25"/>
      <c r="MGB19" s="26"/>
      <c r="MGC19" s="27"/>
      <c r="MGD19" s="21"/>
      <c r="MGE19" s="22"/>
      <c r="MGF19" s="23"/>
      <c r="MGG19" s="23"/>
      <c r="MGH19" s="24"/>
      <c r="MGJ19" s="25"/>
      <c r="MGK19" s="26"/>
      <c r="MGL19" s="27"/>
      <c r="MGM19" s="21"/>
      <c r="MGN19" s="22"/>
      <c r="MGO19" s="23"/>
      <c r="MGP19" s="23"/>
      <c r="MGQ19" s="24"/>
      <c r="MGS19" s="25"/>
      <c r="MGT19" s="26"/>
      <c r="MGU19" s="27"/>
      <c r="MGV19" s="21"/>
      <c r="MGW19" s="22"/>
      <c r="MGX19" s="23"/>
      <c r="MGY19" s="23"/>
      <c r="MGZ19" s="24"/>
      <c r="MHB19" s="25"/>
      <c r="MHC19" s="26"/>
      <c r="MHD19" s="27"/>
      <c r="MHE19" s="21"/>
      <c r="MHF19" s="22"/>
      <c r="MHG19" s="23"/>
      <c r="MHH19" s="23"/>
      <c r="MHI19" s="24"/>
      <c r="MHK19" s="25"/>
      <c r="MHL19" s="26"/>
      <c r="MHM19" s="27"/>
      <c r="MHN19" s="21"/>
      <c r="MHO19" s="22"/>
      <c r="MHP19" s="23"/>
      <c r="MHQ19" s="23"/>
      <c r="MHR19" s="24"/>
      <c r="MHT19" s="25"/>
      <c r="MHU19" s="26"/>
      <c r="MHV19" s="27"/>
      <c r="MHW19" s="21"/>
      <c r="MHX19" s="22"/>
      <c r="MHY19" s="23"/>
      <c r="MHZ19" s="23"/>
      <c r="MIA19" s="24"/>
      <c r="MIC19" s="25"/>
      <c r="MID19" s="26"/>
      <c r="MIE19" s="27"/>
      <c r="MIF19" s="21"/>
      <c r="MIG19" s="22"/>
      <c r="MIH19" s="23"/>
      <c r="MII19" s="23"/>
      <c r="MIJ19" s="24"/>
      <c r="MIL19" s="25"/>
      <c r="MIM19" s="26"/>
      <c r="MIN19" s="27"/>
      <c r="MIO19" s="21"/>
      <c r="MIP19" s="22"/>
      <c r="MIQ19" s="23"/>
      <c r="MIR19" s="23"/>
      <c r="MIS19" s="24"/>
      <c r="MIU19" s="25"/>
      <c r="MIV19" s="26"/>
      <c r="MIW19" s="27"/>
      <c r="MIX19" s="21"/>
      <c r="MIY19" s="22"/>
      <c r="MIZ19" s="23"/>
      <c r="MJA19" s="23"/>
      <c r="MJB19" s="24"/>
      <c r="MJD19" s="25"/>
      <c r="MJE19" s="26"/>
      <c r="MJF19" s="27"/>
      <c r="MJG19" s="21"/>
      <c r="MJH19" s="22"/>
      <c r="MJI19" s="23"/>
      <c r="MJJ19" s="23"/>
      <c r="MJK19" s="24"/>
      <c r="MJM19" s="25"/>
      <c r="MJN19" s="26"/>
      <c r="MJO19" s="27"/>
      <c r="MJP19" s="21"/>
      <c r="MJQ19" s="22"/>
      <c r="MJR19" s="23"/>
      <c r="MJS19" s="23"/>
      <c r="MJT19" s="24"/>
      <c r="MJV19" s="25"/>
      <c r="MJW19" s="26"/>
      <c r="MJX19" s="27"/>
      <c r="MJY19" s="21"/>
      <c r="MJZ19" s="22"/>
      <c r="MKA19" s="23"/>
      <c r="MKB19" s="23"/>
      <c r="MKC19" s="24"/>
      <c r="MKE19" s="25"/>
      <c r="MKF19" s="26"/>
      <c r="MKG19" s="27"/>
      <c r="MKH19" s="21"/>
      <c r="MKI19" s="22"/>
      <c r="MKJ19" s="23"/>
      <c r="MKK19" s="23"/>
      <c r="MKL19" s="24"/>
      <c r="MKN19" s="25"/>
      <c r="MKO19" s="26"/>
      <c r="MKP19" s="27"/>
      <c r="MKQ19" s="21"/>
      <c r="MKR19" s="22"/>
      <c r="MKS19" s="23"/>
      <c r="MKT19" s="23"/>
      <c r="MKU19" s="24"/>
      <c r="MKW19" s="25"/>
      <c r="MKX19" s="26"/>
      <c r="MKY19" s="27"/>
      <c r="MKZ19" s="21"/>
      <c r="MLA19" s="22"/>
      <c r="MLB19" s="23"/>
      <c r="MLC19" s="23"/>
      <c r="MLD19" s="24"/>
      <c r="MLF19" s="25"/>
      <c r="MLG19" s="26"/>
      <c r="MLH19" s="27"/>
      <c r="MLI19" s="21"/>
      <c r="MLJ19" s="22"/>
      <c r="MLK19" s="23"/>
      <c r="MLL19" s="23"/>
      <c r="MLM19" s="24"/>
      <c r="MLO19" s="25"/>
      <c r="MLP19" s="26"/>
      <c r="MLQ19" s="27"/>
      <c r="MLR19" s="21"/>
      <c r="MLS19" s="22"/>
      <c r="MLT19" s="23"/>
      <c r="MLU19" s="23"/>
      <c r="MLV19" s="24"/>
      <c r="MLX19" s="25"/>
      <c r="MLY19" s="26"/>
      <c r="MLZ19" s="27"/>
      <c r="MMA19" s="21"/>
      <c r="MMB19" s="22"/>
      <c r="MMC19" s="23"/>
      <c r="MMD19" s="23"/>
      <c r="MME19" s="24"/>
      <c r="MMG19" s="25"/>
      <c r="MMH19" s="26"/>
      <c r="MMI19" s="27"/>
      <c r="MMJ19" s="21"/>
      <c r="MMK19" s="22"/>
      <c r="MML19" s="23"/>
      <c r="MMM19" s="23"/>
      <c r="MMN19" s="24"/>
      <c r="MMP19" s="25"/>
      <c r="MMQ19" s="26"/>
      <c r="MMR19" s="27"/>
      <c r="MMS19" s="21"/>
      <c r="MMT19" s="22"/>
      <c r="MMU19" s="23"/>
      <c r="MMV19" s="23"/>
      <c r="MMW19" s="24"/>
      <c r="MMY19" s="25"/>
      <c r="MMZ19" s="26"/>
      <c r="MNA19" s="27"/>
      <c r="MNB19" s="21"/>
      <c r="MNC19" s="22"/>
      <c r="MND19" s="23"/>
      <c r="MNE19" s="23"/>
      <c r="MNF19" s="24"/>
      <c r="MNH19" s="25"/>
      <c r="MNI19" s="26"/>
      <c r="MNJ19" s="27"/>
      <c r="MNK19" s="21"/>
      <c r="MNL19" s="22"/>
      <c r="MNM19" s="23"/>
      <c r="MNN19" s="23"/>
      <c r="MNO19" s="24"/>
      <c r="MNQ19" s="25"/>
      <c r="MNR19" s="26"/>
      <c r="MNS19" s="27"/>
      <c r="MNT19" s="21"/>
      <c r="MNU19" s="22"/>
      <c r="MNV19" s="23"/>
      <c r="MNW19" s="23"/>
      <c r="MNX19" s="24"/>
      <c r="MNZ19" s="25"/>
      <c r="MOA19" s="26"/>
      <c r="MOB19" s="27"/>
      <c r="MOC19" s="21"/>
      <c r="MOD19" s="22"/>
      <c r="MOE19" s="23"/>
      <c r="MOF19" s="23"/>
      <c r="MOG19" s="24"/>
      <c r="MOI19" s="25"/>
      <c r="MOJ19" s="26"/>
      <c r="MOK19" s="27"/>
      <c r="MOL19" s="21"/>
      <c r="MOM19" s="22"/>
      <c r="MON19" s="23"/>
      <c r="MOO19" s="23"/>
      <c r="MOP19" s="24"/>
      <c r="MOR19" s="25"/>
      <c r="MOS19" s="26"/>
      <c r="MOT19" s="27"/>
      <c r="MOU19" s="21"/>
      <c r="MOV19" s="22"/>
      <c r="MOW19" s="23"/>
      <c r="MOX19" s="23"/>
      <c r="MOY19" s="24"/>
      <c r="MPA19" s="25"/>
      <c r="MPB19" s="26"/>
      <c r="MPC19" s="27"/>
      <c r="MPD19" s="21"/>
      <c r="MPE19" s="22"/>
      <c r="MPF19" s="23"/>
      <c r="MPG19" s="23"/>
      <c r="MPH19" s="24"/>
      <c r="MPJ19" s="25"/>
      <c r="MPK19" s="26"/>
      <c r="MPL19" s="27"/>
      <c r="MPM19" s="21"/>
      <c r="MPN19" s="22"/>
      <c r="MPO19" s="23"/>
      <c r="MPP19" s="23"/>
      <c r="MPQ19" s="24"/>
      <c r="MPS19" s="25"/>
      <c r="MPT19" s="26"/>
      <c r="MPU19" s="27"/>
      <c r="MPV19" s="21"/>
      <c r="MPW19" s="22"/>
      <c r="MPX19" s="23"/>
      <c r="MPY19" s="23"/>
      <c r="MPZ19" s="24"/>
      <c r="MQB19" s="25"/>
      <c r="MQC19" s="26"/>
      <c r="MQD19" s="27"/>
      <c r="MQE19" s="21"/>
      <c r="MQF19" s="22"/>
      <c r="MQG19" s="23"/>
      <c r="MQH19" s="23"/>
      <c r="MQI19" s="24"/>
      <c r="MQK19" s="25"/>
      <c r="MQL19" s="26"/>
      <c r="MQM19" s="27"/>
      <c r="MQN19" s="21"/>
      <c r="MQO19" s="22"/>
      <c r="MQP19" s="23"/>
      <c r="MQQ19" s="23"/>
      <c r="MQR19" s="24"/>
      <c r="MQT19" s="25"/>
      <c r="MQU19" s="26"/>
      <c r="MQV19" s="27"/>
      <c r="MQW19" s="21"/>
      <c r="MQX19" s="22"/>
      <c r="MQY19" s="23"/>
      <c r="MQZ19" s="23"/>
      <c r="MRA19" s="24"/>
      <c r="MRC19" s="25"/>
      <c r="MRD19" s="26"/>
      <c r="MRE19" s="27"/>
      <c r="MRF19" s="21"/>
      <c r="MRG19" s="22"/>
      <c r="MRH19" s="23"/>
      <c r="MRI19" s="23"/>
      <c r="MRJ19" s="24"/>
      <c r="MRL19" s="25"/>
      <c r="MRM19" s="26"/>
      <c r="MRN19" s="27"/>
      <c r="MRO19" s="21"/>
      <c r="MRP19" s="22"/>
      <c r="MRQ19" s="23"/>
      <c r="MRR19" s="23"/>
      <c r="MRS19" s="24"/>
      <c r="MRU19" s="25"/>
      <c r="MRV19" s="26"/>
      <c r="MRW19" s="27"/>
      <c r="MRX19" s="21"/>
      <c r="MRY19" s="22"/>
      <c r="MRZ19" s="23"/>
      <c r="MSA19" s="23"/>
      <c r="MSB19" s="24"/>
      <c r="MSD19" s="25"/>
      <c r="MSE19" s="26"/>
      <c r="MSF19" s="27"/>
      <c r="MSG19" s="21"/>
      <c r="MSH19" s="22"/>
      <c r="MSI19" s="23"/>
      <c r="MSJ19" s="23"/>
      <c r="MSK19" s="24"/>
      <c r="MSM19" s="25"/>
      <c r="MSN19" s="26"/>
      <c r="MSO19" s="27"/>
      <c r="MSP19" s="21"/>
      <c r="MSQ19" s="22"/>
      <c r="MSR19" s="23"/>
      <c r="MSS19" s="23"/>
      <c r="MST19" s="24"/>
      <c r="MSV19" s="25"/>
      <c r="MSW19" s="26"/>
      <c r="MSX19" s="27"/>
      <c r="MSY19" s="21"/>
      <c r="MSZ19" s="22"/>
      <c r="MTA19" s="23"/>
      <c r="MTB19" s="23"/>
      <c r="MTC19" s="24"/>
      <c r="MTE19" s="25"/>
      <c r="MTF19" s="26"/>
      <c r="MTG19" s="27"/>
      <c r="MTH19" s="21"/>
      <c r="MTI19" s="22"/>
      <c r="MTJ19" s="23"/>
      <c r="MTK19" s="23"/>
      <c r="MTL19" s="24"/>
      <c r="MTN19" s="25"/>
      <c r="MTO19" s="26"/>
      <c r="MTP19" s="27"/>
      <c r="MTQ19" s="21"/>
      <c r="MTR19" s="22"/>
      <c r="MTS19" s="23"/>
      <c r="MTT19" s="23"/>
      <c r="MTU19" s="24"/>
      <c r="MTW19" s="25"/>
      <c r="MTX19" s="26"/>
      <c r="MTY19" s="27"/>
      <c r="MTZ19" s="21"/>
      <c r="MUA19" s="22"/>
      <c r="MUB19" s="23"/>
      <c r="MUC19" s="23"/>
      <c r="MUD19" s="24"/>
      <c r="MUF19" s="25"/>
      <c r="MUG19" s="26"/>
      <c r="MUH19" s="27"/>
      <c r="MUI19" s="21"/>
      <c r="MUJ19" s="22"/>
      <c r="MUK19" s="23"/>
      <c r="MUL19" s="23"/>
      <c r="MUM19" s="24"/>
      <c r="MUO19" s="25"/>
      <c r="MUP19" s="26"/>
      <c r="MUQ19" s="27"/>
      <c r="MUR19" s="21"/>
      <c r="MUS19" s="22"/>
      <c r="MUT19" s="23"/>
      <c r="MUU19" s="23"/>
      <c r="MUV19" s="24"/>
      <c r="MUX19" s="25"/>
      <c r="MUY19" s="26"/>
      <c r="MUZ19" s="27"/>
      <c r="MVA19" s="21"/>
      <c r="MVB19" s="22"/>
      <c r="MVC19" s="23"/>
      <c r="MVD19" s="23"/>
      <c r="MVE19" s="24"/>
      <c r="MVG19" s="25"/>
      <c r="MVH19" s="26"/>
      <c r="MVI19" s="27"/>
      <c r="MVJ19" s="21"/>
      <c r="MVK19" s="22"/>
      <c r="MVL19" s="23"/>
      <c r="MVM19" s="23"/>
      <c r="MVN19" s="24"/>
      <c r="MVP19" s="25"/>
      <c r="MVQ19" s="26"/>
      <c r="MVR19" s="27"/>
      <c r="MVS19" s="21"/>
      <c r="MVT19" s="22"/>
      <c r="MVU19" s="23"/>
      <c r="MVV19" s="23"/>
      <c r="MVW19" s="24"/>
      <c r="MVY19" s="25"/>
      <c r="MVZ19" s="26"/>
      <c r="MWA19" s="27"/>
      <c r="MWB19" s="21"/>
      <c r="MWC19" s="22"/>
      <c r="MWD19" s="23"/>
      <c r="MWE19" s="23"/>
      <c r="MWF19" s="24"/>
      <c r="MWH19" s="25"/>
      <c r="MWI19" s="26"/>
      <c r="MWJ19" s="27"/>
      <c r="MWK19" s="21"/>
      <c r="MWL19" s="22"/>
      <c r="MWM19" s="23"/>
      <c r="MWN19" s="23"/>
      <c r="MWO19" s="24"/>
      <c r="MWQ19" s="25"/>
      <c r="MWR19" s="26"/>
      <c r="MWS19" s="27"/>
      <c r="MWT19" s="21"/>
      <c r="MWU19" s="22"/>
      <c r="MWV19" s="23"/>
      <c r="MWW19" s="23"/>
      <c r="MWX19" s="24"/>
      <c r="MWZ19" s="25"/>
      <c r="MXA19" s="26"/>
      <c r="MXB19" s="27"/>
      <c r="MXC19" s="21"/>
      <c r="MXD19" s="22"/>
      <c r="MXE19" s="23"/>
      <c r="MXF19" s="23"/>
      <c r="MXG19" s="24"/>
      <c r="MXI19" s="25"/>
      <c r="MXJ19" s="26"/>
      <c r="MXK19" s="27"/>
      <c r="MXL19" s="21"/>
      <c r="MXM19" s="22"/>
      <c r="MXN19" s="23"/>
      <c r="MXO19" s="23"/>
      <c r="MXP19" s="24"/>
      <c r="MXR19" s="25"/>
      <c r="MXS19" s="26"/>
      <c r="MXT19" s="27"/>
      <c r="MXU19" s="21"/>
      <c r="MXV19" s="22"/>
      <c r="MXW19" s="23"/>
      <c r="MXX19" s="23"/>
      <c r="MXY19" s="24"/>
      <c r="MYA19" s="25"/>
      <c r="MYB19" s="26"/>
      <c r="MYC19" s="27"/>
      <c r="MYD19" s="21"/>
      <c r="MYE19" s="22"/>
      <c r="MYF19" s="23"/>
      <c r="MYG19" s="23"/>
      <c r="MYH19" s="24"/>
      <c r="MYJ19" s="25"/>
      <c r="MYK19" s="26"/>
      <c r="MYL19" s="27"/>
      <c r="MYM19" s="21"/>
      <c r="MYN19" s="22"/>
      <c r="MYO19" s="23"/>
      <c r="MYP19" s="23"/>
      <c r="MYQ19" s="24"/>
      <c r="MYS19" s="25"/>
      <c r="MYT19" s="26"/>
      <c r="MYU19" s="27"/>
      <c r="MYV19" s="21"/>
      <c r="MYW19" s="22"/>
      <c r="MYX19" s="23"/>
      <c r="MYY19" s="23"/>
      <c r="MYZ19" s="24"/>
      <c r="MZB19" s="25"/>
      <c r="MZC19" s="26"/>
      <c r="MZD19" s="27"/>
      <c r="MZE19" s="21"/>
      <c r="MZF19" s="22"/>
      <c r="MZG19" s="23"/>
      <c r="MZH19" s="23"/>
      <c r="MZI19" s="24"/>
      <c r="MZK19" s="25"/>
      <c r="MZL19" s="26"/>
      <c r="MZM19" s="27"/>
      <c r="MZN19" s="21"/>
      <c r="MZO19" s="22"/>
      <c r="MZP19" s="23"/>
      <c r="MZQ19" s="23"/>
      <c r="MZR19" s="24"/>
      <c r="MZT19" s="25"/>
      <c r="MZU19" s="26"/>
      <c r="MZV19" s="27"/>
      <c r="MZW19" s="21"/>
      <c r="MZX19" s="22"/>
      <c r="MZY19" s="23"/>
      <c r="MZZ19" s="23"/>
      <c r="NAA19" s="24"/>
      <c r="NAC19" s="25"/>
      <c r="NAD19" s="26"/>
      <c r="NAE19" s="27"/>
      <c r="NAF19" s="21"/>
      <c r="NAG19" s="22"/>
      <c r="NAH19" s="23"/>
      <c r="NAI19" s="23"/>
      <c r="NAJ19" s="24"/>
      <c r="NAL19" s="25"/>
      <c r="NAM19" s="26"/>
      <c r="NAN19" s="27"/>
      <c r="NAO19" s="21"/>
      <c r="NAP19" s="22"/>
      <c r="NAQ19" s="23"/>
      <c r="NAR19" s="23"/>
      <c r="NAS19" s="24"/>
      <c r="NAU19" s="25"/>
      <c r="NAV19" s="26"/>
      <c r="NAW19" s="27"/>
      <c r="NAX19" s="21"/>
      <c r="NAY19" s="22"/>
      <c r="NAZ19" s="23"/>
      <c r="NBA19" s="23"/>
      <c r="NBB19" s="24"/>
      <c r="NBD19" s="25"/>
      <c r="NBE19" s="26"/>
      <c r="NBF19" s="27"/>
      <c r="NBG19" s="21"/>
      <c r="NBH19" s="22"/>
      <c r="NBI19" s="23"/>
      <c r="NBJ19" s="23"/>
      <c r="NBK19" s="24"/>
      <c r="NBM19" s="25"/>
      <c r="NBN19" s="26"/>
      <c r="NBO19" s="27"/>
      <c r="NBP19" s="21"/>
      <c r="NBQ19" s="22"/>
      <c r="NBR19" s="23"/>
      <c r="NBS19" s="23"/>
      <c r="NBT19" s="24"/>
      <c r="NBV19" s="25"/>
      <c r="NBW19" s="26"/>
      <c r="NBX19" s="27"/>
      <c r="NBY19" s="21"/>
      <c r="NBZ19" s="22"/>
      <c r="NCA19" s="23"/>
      <c r="NCB19" s="23"/>
      <c r="NCC19" s="24"/>
      <c r="NCE19" s="25"/>
      <c r="NCF19" s="26"/>
      <c r="NCG19" s="27"/>
      <c r="NCH19" s="21"/>
      <c r="NCI19" s="22"/>
      <c r="NCJ19" s="23"/>
      <c r="NCK19" s="23"/>
      <c r="NCL19" s="24"/>
      <c r="NCN19" s="25"/>
      <c r="NCO19" s="26"/>
      <c r="NCP19" s="27"/>
      <c r="NCQ19" s="21"/>
      <c r="NCR19" s="22"/>
      <c r="NCS19" s="23"/>
      <c r="NCT19" s="23"/>
      <c r="NCU19" s="24"/>
      <c r="NCW19" s="25"/>
      <c r="NCX19" s="26"/>
      <c r="NCY19" s="27"/>
      <c r="NCZ19" s="21"/>
      <c r="NDA19" s="22"/>
      <c r="NDB19" s="23"/>
      <c r="NDC19" s="23"/>
      <c r="NDD19" s="24"/>
      <c r="NDF19" s="25"/>
      <c r="NDG19" s="26"/>
      <c r="NDH19" s="27"/>
      <c r="NDI19" s="21"/>
      <c r="NDJ19" s="22"/>
      <c r="NDK19" s="23"/>
      <c r="NDL19" s="23"/>
      <c r="NDM19" s="24"/>
      <c r="NDO19" s="25"/>
      <c r="NDP19" s="26"/>
      <c r="NDQ19" s="27"/>
      <c r="NDR19" s="21"/>
      <c r="NDS19" s="22"/>
      <c r="NDT19" s="23"/>
      <c r="NDU19" s="23"/>
      <c r="NDV19" s="24"/>
      <c r="NDX19" s="25"/>
      <c r="NDY19" s="26"/>
      <c r="NDZ19" s="27"/>
      <c r="NEA19" s="21"/>
      <c r="NEB19" s="22"/>
      <c r="NEC19" s="23"/>
      <c r="NED19" s="23"/>
      <c r="NEE19" s="24"/>
      <c r="NEG19" s="25"/>
      <c r="NEH19" s="26"/>
      <c r="NEI19" s="27"/>
      <c r="NEJ19" s="21"/>
      <c r="NEK19" s="22"/>
      <c r="NEL19" s="23"/>
      <c r="NEM19" s="23"/>
      <c r="NEN19" s="24"/>
      <c r="NEP19" s="25"/>
      <c r="NEQ19" s="26"/>
      <c r="NER19" s="27"/>
      <c r="NES19" s="21"/>
      <c r="NET19" s="22"/>
      <c r="NEU19" s="23"/>
      <c r="NEV19" s="23"/>
      <c r="NEW19" s="24"/>
      <c r="NEY19" s="25"/>
      <c r="NEZ19" s="26"/>
      <c r="NFA19" s="27"/>
      <c r="NFB19" s="21"/>
      <c r="NFC19" s="22"/>
      <c r="NFD19" s="23"/>
      <c r="NFE19" s="23"/>
      <c r="NFF19" s="24"/>
      <c r="NFH19" s="25"/>
      <c r="NFI19" s="26"/>
      <c r="NFJ19" s="27"/>
      <c r="NFK19" s="21"/>
      <c r="NFL19" s="22"/>
      <c r="NFM19" s="23"/>
      <c r="NFN19" s="23"/>
      <c r="NFO19" s="24"/>
      <c r="NFQ19" s="25"/>
      <c r="NFR19" s="26"/>
      <c r="NFS19" s="27"/>
      <c r="NFT19" s="21"/>
      <c r="NFU19" s="22"/>
      <c r="NFV19" s="23"/>
      <c r="NFW19" s="23"/>
      <c r="NFX19" s="24"/>
      <c r="NFZ19" s="25"/>
      <c r="NGA19" s="26"/>
      <c r="NGB19" s="27"/>
      <c r="NGC19" s="21"/>
      <c r="NGD19" s="22"/>
      <c r="NGE19" s="23"/>
      <c r="NGF19" s="23"/>
      <c r="NGG19" s="24"/>
      <c r="NGI19" s="25"/>
      <c r="NGJ19" s="26"/>
      <c r="NGK19" s="27"/>
      <c r="NGL19" s="21"/>
      <c r="NGM19" s="22"/>
      <c r="NGN19" s="23"/>
      <c r="NGO19" s="23"/>
      <c r="NGP19" s="24"/>
      <c r="NGR19" s="25"/>
      <c r="NGS19" s="26"/>
      <c r="NGT19" s="27"/>
      <c r="NGU19" s="21"/>
      <c r="NGV19" s="22"/>
      <c r="NGW19" s="23"/>
      <c r="NGX19" s="23"/>
      <c r="NGY19" s="24"/>
      <c r="NHA19" s="25"/>
      <c r="NHB19" s="26"/>
      <c r="NHC19" s="27"/>
      <c r="NHD19" s="21"/>
      <c r="NHE19" s="22"/>
      <c r="NHF19" s="23"/>
      <c r="NHG19" s="23"/>
      <c r="NHH19" s="24"/>
      <c r="NHJ19" s="25"/>
      <c r="NHK19" s="26"/>
      <c r="NHL19" s="27"/>
      <c r="NHM19" s="21"/>
      <c r="NHN19" s="22"/>
      <c r="NHO19" s="23"/>
      <c r="NHP19" s="23"/>
      <c r="NHQ19" s="24"/>
      <c r="NHS19" s="25"/>
      <c r="NHT19" s="26"/>
      <c r="NHU19" s="27"/>
      <c r="NHV19" s="21"/>
      <c r="NHW19" s="22"/>
      <c r="NHX19" s="23"/>
      <c r="NHY19" s="23"/>
      <c r="NHZ19" s="24"/>
      <c r="NIB19" s="25"/>
      <c r="NIC19" s="26"/>
      <c r="NID19" s="27"/>
      <c r="NIE19" s="21"/>
      <c r="NIF19" s="22"/>
      <c r="NIG19" s="23"/>
      <c r="NIH19" s="23"/>
      <c r="NII19" s="24"/>
      <c r="NIK19" s="25"/>
      <c r="NIL19" s="26"/>
      <c r="NIM19" s="27"/>
      <c r="NIN19" s="21"/>
      <c r="NIO19" s="22"/>
      <c r="NIP19" s="23"/>
      <c r="NIQ19" s="23"/>
      <c r="NIR19" s="24"/>
      <c r="NIT19" s="25"/>
      <c r="NIU19" s="26"/>
      <c r="NIV19" s="27"/>
      <c r="NIW19" s="21"/>
      <c r="NIX19" s="22"/>
      <c r="NIY19" s="23"/>
      <c r="NIZ19" s="23"/>
      <c r="NJA19" s="24"/>
      <c r="NJC19" s="25"/>
      <c r="NJD19" s="26"/>
      <c r="NJE19" s="27"/>
      <c r="NJF19" s="21"/>
      <c r="NJG19" s="22"/>
      <c r="NJH19" s="23"/>
      <c r="NJI19" s="23"/>
      <c r="NJJ19" s="24"/>
      <c r="NJL19" s="25"/>
      <c r="NJM19" s="26"/>
      <c r="NJN19" s="27"/>
      <c r="NJO19" s="21"/>
      <c r="NJP19" s="22"/>
      <c r="NJQ19" s="23"/>
      <c r="NJR19" s="23"/>
      <c r="NJS19" s="24"/>
      <c r="NJU19" s="25"/>
      <c r="NJV19" s="26"/>
      <c r="NJW19" s="27"/>
      <c r="NJX19" s="21"/>
      <c r="NJY19" s="22"/>
      <c r="NJZ19" s="23"/>
      <c r="NKA19" s="23"/>
      <c r="NKB19" s="24"/>
      <c r="NKD19" s="25"/>
      <c r="NKE19" s="26"/>
      <c r="NKF19" s="27"/>
      <c r="NKG19" s="21"/>
      <c r="NKH19" s="22"/>
      <c r="NKI19" s="23"/>
      <c r="NKJ19" s="23"/>
      <c r="NKK19" s="24"/>
      <c r="NKM19" s="25"/>
      <c r="NKN19" s="26"/>
      <c r="NKO19" s="27"/>
      <c r="NKP19" s="21"/>
      <c r="NKQ19" s="22"/>
      <c r="NKR19" s="23"/>
      <c r="NKS19" s="23"/>
      <c r="NKT19" s="24"/>
      <c r="NKV19" s="25"/>
      <c r="NKW19" s="26"/>
      <c r="NKX19" s="27"/>
      <c r="NKY19" s="21"/>
      <c r="NKZ19" s="22"/>
      <c r="NLA19" s="23"/>
      <c r="NLB19" s="23"/>
      <c r="NLC19" s="24"/>
      <c r="NLE19" s="25"/>
      <c r="NLF19" s="26"/>
      <c r="NLG19" s="27"/>
      <c r="NLH19" s="21"/>
      <c r="NLI19" s="22"/>
      <c r="NLJ19" s="23"/>
      <c r="NLK19" s="23"/>
      <c r="NLL19" s="24"/>
      <c r="NLN19" s="25"/>
      <c r="NLO19" s="26"/>
      <c r="NLP19" s="27"/>
      <c r="NLQ19" s="21"/>
      <c r="NLR19" s="22"/>
      <c r="NLS19" s="23"/>
      <c r="NLT19" s="23"/>
      <c r="NLU19" s="24"/>
      <c r="NLW19" s="25"/>
      <c r="NLX19" s="26"/>
      <c r="NLY19" s="27"/>
      <c r="NLZ19" s="21"/>
      <c r="NMA19" s="22"/>
      <c r="NMB19" s="23"/>
      <c r="NMC19" s="23"/>
      <c r="NMD19" s="24"/>
      <c r="NMF19" s="25"/>
      <c r="NMG19" s="26"/>
      <c r="NMH19" s="27"/>
      <c r="NMI19" s="21"/>
      <c r="NMJ19" s="22"/>
      <c r="NMK19" s="23"/>
      <c r="NML19" s="23"/>
      <c r="NMM19" s="24"/>
      <c r="NMO19" s="25"/>
      <c r="NMP19" s="26"/>
      <c r="NMQ19" s="27"/>
      <c r="NMR19" s="21"/>
      <c r="NMS19" s="22"/>
      <c r="NMT19" s="23"/>
      <c r="NMU19" s="23"/>
      <c r="NMV19" s="24"/>
      <c r="NMX19" s="25"/>
      <c r="NMY19" s="26"/>
      <c r="NMZ19" s="27"/>
      <c r="NNA19" s="21"/>
      <c r="NNB19" s="22"/>
      <c r="NNC19" s="23"/>
      <c r="NND19" s="23"/>
      <c r="NNE19" s="24"/>
      <c r="NNG19" s="25"/>
      <c r="NNH19" s="26"/>
      <c r="NNI19" s="27"/>
      <c r="NNJ19" s="21"/>
      <c r="NNK19" s="22"/>
      <c r="NNL19" s="23"/>
      <c r="NNM19" s="23"/>
      <c r="NNN19" s="24"/>
      <c r="NNP19" s="25"/>
      <c r="NNQ19" s="26"/>
      <c r="NNR19" s="27"/>
      <c r="NNS19" s="21"/>
      <c r="NNT19" s="22"/>
      <c r="NNU19" s="23"/>
      <c r="NNV19" s="23"/>
      <c r="NNW19" s="24"/>
      <c r="NNY19" s="25"/>
      <c r="NNZ19" s="26"/>
      <c r="NOA19" s="27"/>
      <c r="NOB19" s="21"/>
      <c r="NOC19" s="22"/>
      <c r="NOD19" s="23"/>
      <c r="NOE19" s="23"/>
      <c r="NOF19" s="24"/>
      <c r="NOH19" s="25"/>
      <c r="NOI19" s="26"/>
      <c r="NOJ19" s="27"/>
      <c r="NOK19" s="21"/>
      <c r="NOL19" s="22"/>
      <c r="NOM19" s="23"/>
      <c r="NON19" s="23"/>
      <c r="NOO19" s="24"/>
      <c r="NOQ19" s="25"/>
      <c r="NOR19" s="26"/>
      <c r="NOS19" s="27"/>
      <c r="NOT19" s="21"/>
      <c r="NOU19" s="22"/>
      <c r="NOV19" s="23"/>
      <c r="NOW19" s="23"/>
      <c r="NOX19" s="24"/>
      <c r="NOZ19" s="25"/>
      <c r="NPA19" s="26"/>
      <c r="NPB19" s="27"/>
      <c r="NPC19" s="21"/>
      <c r="NPD19" s="22"/>
      <c r="NPE19" s="23"/>
      <c r="NPF19" s="23"/>
      <c r="NPG19" s="24"/>
      <c r="NPI19" s="25"/>
      <c r="NPJ19" s="26"/>
      <c r="NPK19" s="27"/>
      <c r="NPL19" s="21"/>
      <c r="NPM19" s="22"/>
      <c r="NPN19" s="23"/>
      <c r="NPO19" s="23"/>
      <c r="NPP19" s="24"/>
      <c r="NPR19" s="25"/>
      <c r="NPS19" s="26"/>
      <c r="NPT19" s="27"/>
      <c r="NPU19" s="21"/>
      <c r="NPV19" s="22"/>
      <c r="NPW19" s="23"/>
      <c r="NPX19" s="23"/>
      <c r="NPY19" s="24"/>
      <c r="NQA19" s="25"/>
      <c r="NQB19" s="26"/>
      <c r="NQC19" s="27"/>
      <c r="NQD19" s="21"/>
      <c r="NQE19" s="22"/>
      <c r="NQF19" s="23"/>
      <c r="NQG19" s="23"/>
      <c r="NQH19" s="24"/>
      <c r="NQJ19" s="25"/>
      <c r="NQK19" s="26"/>
      <c r="NQL19" s="27"/>
      <c r="NQM19" s="21"/>
      <c r="NQN19" s="22"/>
      <c r="NQO19" s="23"/>
      <c r="NQP19" s="23"/>
      <c r="NQQ19" s="24"/>
      <c r="NQS19" s="25"/>
      <c r="NQT19" s="26"/>
      <c r="NQU19" s="27"/>
      <c r="NQV19" s="21"/>
      <c r="NQW19" s="22"/>
      <c r="NQX19" s="23"/>
      <c r="NQY19" s="23"/>
      <c r="NQZ19" s="24"/>
      <c r="NRB19" s="25"/>
      <c r="NRC19" s="26"/>
      <c r="NRD19" s="27"/>
      <c r="NRE19" s="21"/>
      <c r="NRF19" s="22"/>
      <c r="NRG19" s="23"/>
      <c r="NRH19" s="23"/>
      <c r="NRI19" s="24"/>
      <c r="NRK19" s="25"/>
      <c r="NRL19" s="26"/>
      <c r="NRM19" s="27"/>
      <c r="NRN19" s="21"/>
      <c r="NRO19" s="22"/>
      <c r="NRP19" s="23"/>
      <c r="NRQ19" s="23"/>
      <c r="NRR19" s="24"/>
      <c r="NRT19" s="25"/>
      <c r="NRU19" s="26"/>
      <c r="NRV19" s="27"/>
      <c r="NRW19" s="21"/>
      <c r="NRX19" s="22"/>
      <c r="NRY19" s="23"/>
      <c r="NRZ19" s="23"/>
      <c r="NSA19" s="24"/>
      <c r="NSC19" s="25"/>
      <c r="NSD19" s="26"/>
      <c r="NSE19" s="27"/>
      <c r="NSF19" s="21"/>
      <c r="NSG19" s="22"/>
      <c r="NSH19" s="23"/>
      <c r="NSI19" s="23"/>
      <c r="NSJ19" s="24"/>
      <c r="NSL19" s="25"/>
      <c r="NSM19" s="26"/>
      <c r="NSN19" s="27"/>
      <c r="NSO19" s="21"/>
      <c r="NSP19" s="22"/>
      <c r="NSQ19" s="23"/>
      <c r="NSR19" s="23"/>
      <c r="NSS19" s="24"/>
      <c r="NSU19" s="25"/>
      <c r="NSV19" s="26"/>
      <c r="NSW19" s="27"/>
      <c r="NSX19" s="21"/>
      <c r="NSY19" s="22"/>
      <c r="NSZ19" s="23"/>
      <c r="NTA19" s="23"/>
      <c r="NTB19" s="24"/>
      <c r="NTD19" s="25"/>
      <c r="NTE19" s="26"/>
      <c r="NTF19" s="27"/>
      <c r="NTG19" s="21"/>
      <c r="NTH19" s="22"/>
      <c r="NTI19" s="23"/>
      <c r="NTJ19" s="23"/>
      <c r="NTK19" s="24"/>
      <c r="NTM19" s="25"/>
      <c r="NTN19" s="26"/>
      <c r="NTO19" s="27"/>
      <c r="NTP19" s="21"/>
      <c r="NTQ19" s="22"/>
      <c r="NTR19" s="23"/>
      <c r="NTS19" s="23"/>
      <c r="NTT19" s="24"/>
      <c r="NTV19" s="25"/>
      <c r="NTW19" s="26"/>
      <c r="NTX19" s="27"/>
      <c r="NTY19" s="21"/>
      <c r="NTZ19" s="22"/>
      <c r="NUA19" s="23"/>
      <c r="NUB19" s="23"/>
      <c r="NUC19" s="24"/>
      <c r="NUE19" s="25"/>
      <c r="NUF19" s="26"/>
      <c r="NUG19" s="27"/>
      <c r="NUH19" s="21"/>
      <c r="NUI19" s="22"/>
      <c r="NUJ19" s="23"/>
      <c r="NUK19" s="23"/>
      <c r="NUL19" s="24"/>
      <c r="NUN19" s="25"/>
      <c r="NUO19" s="26"/>
      <c r="NUP19" s="27"/>
      <c r="NUQ19" s="21"/>
      <c r="NUR19" s="22"/>
      <c r="NUS19" s="23"/>
      <c r="NUT19" s="23"/>
      <c r="NUU19" s="24"/>
      <c r="NUW19" s="25"/>
      <c r="NUX19" s="26"/>
      <c r="NUY19" s="27"/>
      <c r="NUZ19" s="21"/>
      <c r="NVA19" s="22"/>
      <c r="NVB19" s="23"/>
      <c r="NVC19" s="23"/>
      <c r="NVD19" s="24"/>
      <c r="NVF19" s="25"/>
      <c r="NVG19" s="26"/>
      <c r="NVH19" s="27"/>
      <c r="NVI19" s="21"/>
      <c r="NVJ19" s="22"/>
      <c r="NVK19" s="23"/>
      <c r="NVL19" s="23"/>
      <c r="NVM19" s="24"/>
      <c r="NVO19" s="25"/>
      <c r="NVP19" s="26"/>
      <c r="NVQ19" s="27"/>
      <c r="NVR19" s="21"/>
      <c r="NVS19" s="22"/>
      <c r="NVT19" s="23"/>
      <c r="NVU19" s="23"/>
      <c r="NVV19" s="24"/>
      <c r="NVX19" s="25"/>
      <c r="NVY19" s="26"/>
      <c r="NVZ19" s="27"/>
      <c r="NWA19" s="21"/>
      <c r="NWB19" s="22"/>
      <c r="NWC19" s="23"/>
      <c r="NWD19" s="23"/>
      <c r="NWE19" s="24"/>
      <c r="NWG19" s="25"/>
      <c r="NWH19" s="26"/>
      <c r="NWI19" s="27"/>
      <c r="NWJ19" s="21"/>
      <c r="NWK19" s="22"/>
      <c r="NWL19" s="23"/>
      <c r="NWM19" s="23"/>
      <c r="NWN19" s="24"/>
      <c r="NWP19" s="25"/>
      <c r="NWQ19" s="26"/>
      <c r="NWR19" s="27"/>
      <c r="NWS19" s="21"/>
      <c r="NWT19" s="22"/>
      <c r="NWU19" s="23"/>
      <c r="NWV19" s="23"/>
      <c r="NWW19" s="24"/>
      <c r="NWY19" s="25"/>
      <c r="NWZ19" s="26"/>
      <c r="NXA19" s="27"/>
      <c r="NXB19" s="21"/>
      <c r="NXC19" s="22"/>
      <c r="NXD19" s="23"/>
      <c r="NXE19" s="23"/>
      <c r="NXF19" s="24"/>
      <c r="NXH19" s="25"/>
      <c r="NXI19" s="26"/>
      <c r="NXJ19" s="27"/>
      <c r="NXK19" s="21"/>
      <c r="NXL19" s="22"/>
      <c r="NXM19" s="23"/>
      <c r="NXN19" s="23"/>
      <c r="NXO19" s="24"/>
      <c r="NXQ19" s="25"/>
      <c r="NXR19" s="26"/>
      <c r="NXS19" s="27"/>
      <c r="NXT19" s="21"/>
      <c r="NXU19" s="22"/>
      <c r="NXV19" s="23"/>
      <c r="NXW19" s="23"/>
      <c r="NXX19" s="24"/>
      <c r="NXZ19" s="25"/>
      <c r="NYA19" s="26"/>
      <c r="NYB19" s="27"/>
      <c r="NYC19" s="21"/>
      <c r="NYD19" s="22"/>
      <c r="NYE19" s="23"/>
      <c r="NYF19" s="23"/>
      <c r="NYG19" s="24"/>
      <c r="NYI19" s="25"/>
      <c r="NYJ19" s="26"/>
      <c r="NYK19" s="27"/>
      <c r="NYL19" s="21"/>
      <c r="NYM19" s="22"/>
      <c r="NYN19" s="23"/>
      <c r="NYO19" s="23"/>
      <c r="NYP19" s="24"/>
      <c r="NYR19" s="25"/>
      <c r="NYS19" s="26"/>
      <c r="NYT19" s="27"/>
      <c r="NYU19" s="21"/>
      <c r="NYV19" s="22"/>
      <c r="NYW19" s="23"/>
      <c r="NYX19" s="23"/>
      <c r="NYY19" s="24"/>
      <c r="NZA19" s="25"/>
      <c r="NZB19" s="26"/>
      <c r="NZC19" s="27"/>
      <c r="NZD19" s="21"/>
      <c r="NZE19" s="22"/>
      <c r="NZF19" s="23"/>
      <c r="NZG19" s="23"/>
      <c r="NZH19" s="24"/>
      <c r="NZJ19" s="25"/>
      <c r="NZK19" s="26"/>
      <c r="NZL19" s="27"/>
      <c r="NZM19" s="21"/>
      <c r="NZN19" s="22"/>
      <c r="NZO19" s="23"/>
      <c r="NZP19" s="23"/>
      <c r="NZQ19" s="24"/>
      <c r="NZS19" s="25"/>
      <c r="NZT19" s="26"/>
      <c r="NZU19" s="27"/>
      <c r="NZV19" s="21"/>
      <c r="NZW19" s="22"/>
      <c r="NZX19" s="23"/>
      <c r="NZY19" s="23"/>
      <c r="NZZ19" s="24"/>
      <c r="OAB19" s="25"/>
      <c r="OAC19" s="26"/>
      <c r="OAD19" s="27"/>
      <c r="OAE19" s="21"/>
      <c r="OAF19" s="22"/>
      <c r="OAG19" s="23"/>
      <c r="OAH19" s="23"/>
      <c r="OAI19" s="24"/>
      <c r="OAK19" s="25"/>
      <c r="OAL19" s="26"/>
      <c r="OAM19" s="27"/>
      <c r="OAN19" s="21"/>
      <c r="OAO19" s="22"/>
      <c r="OAP19" s="23"/>
      <c r="OAQ19" s="23"/>
      <c r="OAR19" s="24"/>
      <c r="OAT19" s="25"/>
      <c r="OAU19" s="26"/>
      <c r="OAV19" s="27"/>
      <c r="OAW19" s="21"/>
      <c r="OAX19" s="22"/>
      <c r="OAY19" s="23"/>
      <c r="OAZ19" s="23"/>
      <c r="OBA19" s="24"/>
      <c r="OBC19" s="25"/>
      <c r="OBD19" s="26"/>
      <c r="OBE19" s="27"/>
      <c r="OBF19" s="21"/>
      <c r="OBG19" s="22"/>
      <c r="OBH19" s="23"/>
      <c r="OBI19" s="23"/>
      <c r="OBJ19" s="24"/>
      <c r="OBL19" s="25"/>
      <c r="OBM19" s="26"/>
      <c r="OBN19" s="27"/>
      <c r="OBO19" s="21"/>
      <c r="OBP19" s="22"/>
      <c r="OBQ19" s="23"/>
      <c r="OBR19" s="23"/>
      <c r="OBS19" s="24"/>
      <c r="OBU19" s="25"/>
      <c r="OBV19" s="26"/>
      <c r="OBW19" s="27"/>
      <c r="OBX19" s="21"/>
      <c r="OBY19" s="22"/>
      <c r="OBZ19" s="23"/>
      <c r="OCA19" s="23"/>
      <c r="OCB19" s="24"/>
      <c r="OCD19" s="25"/>
      <c r="OCE19" s="26"/>
      <c r="OCF19" s="27"/>
      <c r="OCG19" s="21"/>
      <c r="OCH19" s="22"/>
      <c r="OCI19" s="23"/>
      <c r="OCJ19" s="23"/>
      <c r="OCK19" s="24"/>
      <c r="OCM19" s="25"/>
      <c r="OCN19" s="26"/>
      <c r="OCO19" s="27"/>
      <c r="OCP19" s="21"/>
      <c r="OCQ19" s="22"/>
      <c r="OCR19" s="23"/>
      <c r="OCS19" s="23"/>
      <c r="OCT19" s="24"/>
      <c r="OCV19" s="25"/>
      <c r="OCW19" s="26"/>
      <c r="OCX19" s="27"/>
      <c r="OCY19" s="21"/>
      <c r="OCZ19" s="22"/>
      <c r="ODA19" s="23"/>
      <c r="ODB19" s="23"/>
      <c r="ODC19" s="24"/>
      <c r="ODE19" s="25"/>
      <c r="ODF19" s="26"/>
      <c r="ODG19" s="27"/>
      <c r="ODH19" s="21"/>
      <c r="ODI19" s="22"/>
      <c r="ODJ19" s="23"/>
      <c r="ODK19" s="23"/>
      <c r="ODL19" s="24"/>
      <c r="ODN19" s="25"/>
      <c r="ODO19" s="26"/>
      <c r="ODP19" s="27"/>
      <c r="ODQ19" s="21"/>
      <c r="ODR19" s="22"/>
      <c r="ODS19" s="23"/>
      <c r="ODT19" s="23"/>
      <c r="ODU19" s="24"/>
      <c r="ODW19" s="25"/>
      <c r="ODX19" s="26"/>
      <c r="ODY19" s="27"/>
      <c r="ODZ19" s="21"/>
      <c r="OEA19" s="22"/>
      <c r="OEB19" s="23"/>
      <c r="OEC19" s="23"/>
      <c r="OED19" s="24"/>
      <c r="OEF19" s="25"/>
      <c r="OEG19" s="26"/>
      <c r="OEH19" s="27"/>
      <c r="OEI19" s="21"/>
      <c r="OEJ19" s="22"/>
      <c r="OEK19" s="23"/>
      <c r="OEL19" s="23"/>
      <c r="OEM19" s="24"/>
      <c r="OEO19" s="25"/>
      <c r="OEP19" s="26"/>
      <c r="OEQ19" s="27"/>
      <c r="OER19" s="21"/>
      <c r="OES19" s="22"/>
      <c r="OET19" s="23"/>
      <c r="OEU19" s="23"/>
      <c r="OEV19" s="24"/>
      <c r="OEX19" s="25"/>
      <c r="OEY19" s="26"/>
      <c r="OEZ19" s="27"/>
      <c r="OFA19" s="21"/>
      <c r="OFB19" s="22"/>
      <c r="OFC19" s="23"/>
      <c r="OFD19" s="23"/>
      <c r="OFE19" s="24"/>
      <c r="OFG19" s="25"/>
      <c r="OFH19" s="26"/>
      <c r="OFI19" s="27"/>
      <c r="OFJ19" s="21"/>
      <c r="OFK19" s="22"/>
      <c r="OFL19" s="23"/>
      <c r="OFM19" s="23"/>
      <c r="OFN19" s="24"/>
      <c r="OFP19" s="25"/>
      <c r="OFQ19" s="26"/>
      <c r="OFR19" s="27"/>
      <c r="OFS19" s="21"/>
      <c r="OFT19" s="22"/>
      <c r="OFU19" s="23"/>
      <c r="OFV19" s="23"/>
      <c r="OFW19" s="24"/>
      <c r="OFY19" s="25"/>
      <c r="OFZ19" s="26"/>
      <c r="OGA19" s="27"/>
      <c r="OGB19" s="21"/>
      <c r="OGC19" s="22"/>
      <c r="OGD19" s="23"/>
      <c r="OGE19" s="23"/>
      <c r="OGF19" s="24"/>
      <c r="OGH19" s="25"/>
      <c r="OGI19" s="26"/>
      <c r="OGJ19" s="27"/>
      <c r="OGK19" s="21"/>
      <c r="OGL19" s="22"/>
      <c r="OGM19" s="23"/>
      <c r="OGN19" s="23"/>
      <c r="OGO19" s="24"/>
      <c r="OGQ19" s="25"/>
      <c r="OGR19" s="26"/>
      <c r="OGS19" s="27"/>
      <c r="OGT19" s="21"/>
      <c r="OGU19" s="22"/>
      <c r="OGV19" s="23"/>
      <c r="OGW19" s="23"/>
      <c r="OGX19" s="24"/>
      <c r="OGZ19" s="25"/>
      <c r="OHA19" s="26"/>
      <c r="OHB19" s="27"/>
      <c r="OHC19" s="21"/>
      <c r="OHD19" s="22"/>
      <c r="OHE19" s="23"/>
      <c r="OHF19" s="23"/>
      <c r="OHG19" s="24"/>
      <c r="OHI19" s="25"/>
      <c r="OHJ19" s="26"/>
      <c r="OHK19" s="27"/>
      <c r="OHL19" s="21"/>
      <c r="OHM19" s="22"/>
      <c r="OHN19" s="23"/>
      <c r="OHO19" s="23"/>
      <c r="OHP19" s="24"/>
      <c r="OHR19" s="25"/>
      <c r="OHS19" s="26"/>
      <c r="OHT19" s="27"/>
      <c r="OHU19" s="21"/>
      <c r="OHV19" s="22"/>
      <c r="OHW19" s="23"/>
      <c r="OHX19" s="23"/>
      <c r="OHY19" s="24"/>
      <c r="OIA19" s="25"/>
      <c r="OIB19" s="26"/>
      <c r="OIC19" s="27"/>
      <c r="OID19" s="21"/>
      <c r="OIE19" s="22"/>
      <c r="OIF19" s="23"/>
      <c r="OIG19" s="23"/>
      <c r="OIH19" s="24"/>
      <c r="OIJ19" s="25"/>
      <c r="OIK19" s="26"/>
      <c r="OIL19" s="27"/>
      <c r="OIM19" s="21"/>
      <c r="OIN19" s="22"/>
      <c r="OIO19" s="23"/>
      <c r="OIP19" s="23"/>
      <c r="OIQ19" s="24"/>
      <c r="OIS19" s="25"/>
      <c r="OIT19" s="26"/>
      <c r="OIU19" s="27"/>
      <c r="OIV19" s="21"/>
      <c r="OIW19" s="22"/>
      <c r="OIX19" s="23"/>
      <c r="OIY19" s="23"/>
      <c r="OIZ19" s="24"/>
      <c r="OJB19" s="25"/>
      <c r="OJC19" s="26"/>
      <c r="OJD19" s="27"/>
      <c r="OJE19" s="21"/>
      <c r="OJF19" s="22"/>
      <c r="OJG19" s="23"/>
      <c r="OJH19" s="23"/>
      <c r="OJI19" s="24"/>
      <c r="OJK19" s="25"/>
      <c r="OJL19" s="26"/>
      <c r="OJM19" s="27"/>
      <c r="OJN19" s="21"/>
      <c r="OJO19" s="22"/>
      <c r="OJP19" s="23"/>
      <c r="OJQ19" s="23"/>
      <c r="OJR19" s="24"/>
      <c r="OJT19" s="25"/>
      <c r="OJU19" s="26"/>
      <c r="OJV19" s="27"/>
      <c r="OJW19" s="21"/>
      <c r="OJX19" s="22"/>
      <c r="OJY19" s="23"/>
      <c r="OJZ19" s="23"/>
      <c r="OKA19" s="24"/>
      <c r="OKC19" s="25"/>
      <c r="OKD19" s="26"/>
      <c r="OKE19" s="27"/>
      <c r="OKF19" s="21"/>
      <c r="OKG19" s="22"/>
      <c r="OKH19" s="23"/>
      <c r="OKI19" s="23"/>
      <c r="OKJ19" s="24"/>
      <c r="OKL19" s="25"/>
      <c r="OKM19" s="26"/>
      <c r="OKN19" s="27"/>
      <c r="OKO19" s="21"/>
      <c r="OKP19" s="22"/>
      <c r="OKQ19" s="23"/>
      <c r="OKR19" s="23"/>
      <c r="OKS19" s="24"/>
      <c r="OKU19" s="25"/>
      <c r="OKV19" s="26"/>
      <c r="OKW19" s="27"/>
      <c r="OKX19" s="21"/>
      <c r="OKY19" s="22"/>
      <c r="OKZ19" s="23"/>
      <c r="OLA19" s="23"/>
      <c r="OLB19" s="24"/>
      <c r="OLD19" s="25"/>
      <c r="OLE19" s="26"/>
      <c r="OLF19" s="27"/>
      <c r="OLG19" s="21"/>
      <c r="OLH19" s="22"/>
      <c r="OLI19" s="23"/>
      <c r="OLJ19" s="23"/>
      <c r="OLK19" s="24"/>
      <c r="OLM19" s="25"/>
      <c r="OLN19" s="26"/>
      <c r="OLO19" s="27"/>
      <c r="OLP19" s="21"/>
      <c r="OLQ19" s="22"/>
      <c r="OLR19" s="23"/>
      <c r="OLS19" s="23"/>
      <c r="OLT19" s="24"/>
      <c r="OLV19" s="25"/>
      <c r="OLW19" s="26"/>
      <c r="OLX19" s="27"/>
      <c r="OLY19" s="21"/>
      <c r="OLZ19" s="22"/>
      <c r="OMA19" s="23"/>
      <c r="OMB19" s="23"/>
      <c r="OMC19" s="24"/>
      <c r="OME19" s="25"/>
      <c r="OMF19" s="26"/>
      <c r="OMG19" s="27"/>
      <c r="OMH19" s="21"/>
      <c r="OMI19" s="22"/>
      <c r="OMJ19" s="23"/>
      <c r="OMK19" s="23"/>
      <c r="OML19" s="24"/>
      <c r="OMN19" s="25"/>
      <c r="OMO19" s="26"/>
      <c r="OMP19" s="27"/>
      <c r="OMQ19" s="21"/>
      <c r="OMR19" s="22"/>
      <c r="OMS19" s="23"/>
      <c r="OMT19" s="23"/>
      <c r="OMU19" s="24"/>
      <c r="OMW19" s="25"/>
      <c r="OMX19" s="26"/>
      <c r="OMY19" s="27"/>
      <c r="OMZ19" s="21"/>
      <c r="ONA19" s="22"/>
      <c r="ONB19" s="23"/>
      <c r="ONC19" s="23"/>
      <c r="OND19" s="24"/>
      <c r="ONF19" s="25"/>
      <c r="ONG19" s="26"/>
      <c r="ONH19" s="27"/>
      <c r="ONI19" s="21"/>
      <c r="ONJ19" s="22"/>
      <c r="ONK19" s="23"/>
      <c r="ONL19" s="23"/>
      <c r="ONM19" s="24"/>
      <c r="ONO19" s="25"/>
      <c r="ONP19" s="26"/>
      <c r="ONQ19" s="27"/>
      <c r="ONR19" s="21"/>
      <c r="ONS19" s="22"/>
      <c r="ONT19" s="23"/>
      <c r="ONU19" s="23"/>
      <c r="ONV19" s="24"/>
      <c r="ONX19" s="25"/>
      <c r="ONY19" s="26"/>
      <c r="ONZ19" s="27"/>
      <c r="OOA19" s="21"/>
      <c r="OOB19" s="22"/>
      <c r="OOC19" s="23"/>
      <c r="OOD19" s="23"/>
      <c r="OOE19" s="24"/>
      <c r="OOG19" s="25"/>
      <c r="OOH19" s="26"/>
      <c r="OOI19" s="27"/>
      <c r="OOJ19" s="21"/>
      <c r="OOK19" s="22"/>
      <c r="OOL19" s="23"/>
      <c r="OOM19" s="23"/>
      <c r="OON19" s="24"/>
      <c r="OOP19" s="25"/>
      <c r="OOQ19" s="26"/>
      <c r="OOR19" s="27"/>
      <c r="OOS19" s="21"/>
      <c r="OOT19" s="22"/>
      <c r="OOU19" s="23"/>
      <c r="OOV19" s="23"/>
      <c r="OOW19" s="24"/>
      <c r="OOY19" s="25"/>
      <c r="OOZ19" s="26"/>
      <c r="OPA19" s="27"/>
      <c r="OPB19" s="21"/>
      <c r="OPC19" s="22"/>
      <c r="OPD19" s="23"/>
      <c r="OPE19" s="23"/>
      <c r="OPF19" s="24"/>
      <c r="OPH19" s="25"/>
      <c r="OPI19" s="26"/>
      <c r="OPJ19" s="27"/>
      <c r="OPK19" s="21"/>
      <c r="OPL19" s="22"/>
      <c r="OPM19" s="23"/>
      <c r="OPN19" s="23"/>
      <c r="OPO19" s="24"/>
      <c r="OPQ19" s="25"/>
      <c r="OPR19" s="26"/>
      <c r="OPS19" s="27"/>
      <c r="OPT19" s="21"/>
      <c r="OPU19" s="22"/>
      <c r="OPV19" s="23"/>
      <c r="OPW19" s="23"/>
      <c r="OPX19" s="24"/>
      <c r="OPZ19" s="25"/>
      <c r="OQA19" s="26"/>
      <c r="OQB19" s="27"/>
      <c r="OQC19" s="21"/>
      <c r="OQD19" s="22"/>
      <c r="OQE19" s="23"/>
      <c r="OQF19" s="23"/>
      <c r="OQG19" s="24"/>
      <c r="OQI19" s="25"/>
      <c r="OQJ19" s="26"/>
      <c r="OQK19" s="27"/>
      <c r="OQL19" s="21"/>
      <c r="OQM19" s="22"/>
      <c r="OQN19" s="23"/>
      <c r="OQO19" s="23"/>
      <c r="OQP19" s="24"/>
      <c r="OQR19" s="25"/>
      <c r="OQS19" s="26"/>
      <c r="OQT19" s="27"/>
      <c r="OQU19" s="21"/>
      <c r="OQV19" s="22"/>
      <c r="OQW19" s="23"/>
      <c r="OQX19" s="23"/>
      <c r="OQY19" s="24"/>
      <c r="ORA19" s="25"/>
      <c r="ORB19" s="26"/>
      <c r="ORC19" s="27"/>
      <c r="ORD19" s="21"/>
      <c r="ORE19" s="22"/>
      <c r="ORF19" s="23"/>
      <c r="ORG19" s="23"/>
      <c r="ORH19" s="24"/>
      <c r="ORJ19" s="25"/>
      <c r="ORK19" s="26"/>
      <c r="ORL19" s="27"/>
      <c r="ORM19" s="21"/>
      <c r="ORN19" s="22"/>
      <c r="ORO19" s="23"/>
      <c r="ORP19" s="23"/>
      <c r="ORQ19" s="24"/>
      <c r="ORS19" s="25"/>
      <c r="ORT19" s="26"/>
      <c r="ORU19" s="27"/>
      <c r="ORV19" s="21"/>
      <c r="ORW19" s="22"/>
      <c r="ORX19" s="23"/>
      <c r="ORY19" s="23"/>
      <c r="ORZ19" s="24"/>
      <c r="OSB19" s="25"/>
      <c r="OSC19" s="26"/>
      <c r="OSD19" s="27"/>
      <c r="OSE19" s="21"/>
      <c r="OSF19" s="22"/>
      <c r="OSG19" s="23"/>
      <c r="OSH19" s="23"/>
      <c r="OSI19" s="24"/>
      <c r="OSK19" s="25"/>
      <c r="OSL19" s="26"/>
      <c r="OSM19" s="27"/>
      <c r="OSN19" s="21"/>
      <c r="OSO19" s="22"/>
      <c r="OSP19" s="23"/>
      <c r="OSQ19" s="23"/>
      <c r="OSR19" s="24"/>
      <c r="OST19" s="25"/>
      <c r="OSU19" s="26"/>
      <c r="OSV19" s="27"/>
      <c r="OSW19" s="21"/>
      <c r="OSX19" s="22"/>
      <c r="OSY19" s="23"/>
      <c r="OSZ19" s="23"/>
      <c r="OTA19" s="24"/>
      <c r="OTC19" s="25"/>
      <c r="OTD19" s="26"/>
      <c r="OTE19" s="27"/>
      <c r="OTF19" s="21"/>
      <c r="OTG19" s="22"/>
      <c r="OTH19" s="23"/>
      <c r="OTI19" s="23"/>
      <c r="OTJ19" s="24"/>
      <c r="OTL19" s="25"/>
      <c r="OTM19" s="26"/>
      <c r="OTN19" s="27"/>
      <c r="OTO19" s="21"/>
      <c r="OTP19" s="22"/>
      <c r="OTQ19" s="23"/>
      <c r="OTR19" s="23"/>
      <c r="OTS19" s="24"/>
      <c r="OTU19" s="25"/>
      <c r="OTV19" s="26"/>
      <c r="OTW19" s="27"/>
      <c r="OTX19" s="21"/>
      <c r="OTY19" s="22"/>
      <c r="OTZ19" s="23"/>
      <c r="OUA19" s="23"/>
      <c r="OUB19" s="24"/>
      <c r="OUD19" s="25"/>
      <c r="OUE19" s="26"/>
      <c r="OUF19" s="27"/>
      <c r="OUG19" s="21"/>
      <c r="OUH19" s="22"/>
      <c r="OUI19" s="23"/>
      <c r="OUJ19" s="23"/>
      <c r="OUK19" s="24"/>
      <c r="OUM19" s="25"/>
      <c r="OUN19" s="26"/>
      <c r="OUO19" s="27"/>
      <c r="OUP19" s="21"/>
      <c r="OUQ19" s="22"/>
      <c r="OUR19" s="23"/>
      <c r="OUS19" s="23"/>
      <c r="OUT19" s="24"/>
      <c r="OUV19" s="25"/>
      <c r="OUW19" s="26"/>
      <c r="OUX19" s="27"/>
      <c r="OUY19" s="21"/>
      <c r="OUZ19" s="22"/>
      <c r="OVA19" s="23"/>
      <c r="OVB19" s="23"/>
      <c r="OVC19" s="24"/>
      <c r="OVE19" s="25"/>
      <c r="OVF19" s="26"/>
      <c r="OVG19" s="27"/>
      <c r="OVH19" s="21"/>
      <c r="OVI19" s="22"/>
      <c r="OVJ19" s="23"/>
      <c r="OVK19" s="23"/>
      <c r="OVL19" s="24"/>
      <c r="OVN19" s="25"/>
      <c r="OVO19" s="26"/>
      <c r="OVP19" s="27"/>
      <c r="OVQ19" s="21"/>
      <c r="OVR19" s="22"/>
      <c r="OVS19" s="23"/>
      <c r="OVT19" s="23"/>
      <c r="OVU19" s="24"/>
      <c r="OVW19" s="25"/>
      <c r="OVX19" s="26"/>
      <c r="OVY19" s="27"/>
      <c r="OVZ19" s="21"/>
      <c r="OWA19" s="22"/>
      <c r="OWB19" s="23"/>
      <c r="OWC19" s="23"/>
      <c r="OWD19" s="24"/>
      <c r="OWF19" s="25"/>
      <c r="OWG19" s="26"/>
      <c r="OWH19" s="27"/>
      <c r="OWI19" s="21"/>
      <c r="OWJ19" s="22"/>
      <c r="OWK19" s="23"/>
      <c r="OWL19" s="23"/>
      <c r="OWM19" s="24"/>
      <c r="OWO19" s="25"/>
      <c r="OWP19" s="26"/>
      <c r="OWQ19" s="27"/>
      <c r="OWR19" s="21"/>
      <c r="OWS19" s="22"/>
      <c r="OWT19" s="23"/>
      <c r="OWU19" s="23"/>
      <c r="OWV19" s="24"/>
      <c r="OWX19" s="25"/>
      <c r="OWY19" s="26"/>
      <c r="OWZ19" s="27"/>
      <c r="OXA19" s="21"/>
      <c r="OXB19" s="22"/>
      <c r="OXC19" s="23"/>
      <c r="OXD19" s="23"/>
      <c r="OXE19" s="24"/>
      <c r="OXG19" s="25"/>
      <c r="OXH19" s="26"/>
      <c r="OXI19" s="27"/>
      <c r="OXJ19" s="21"/>
      <c r="OXK19" s="22"/>
      <c r="OXL19" s="23"/>
      <c r="OXM19" s="23"/>
      <c r="OXN19" s="24"/>
      <c r="OXP19" s="25"/>
      <c r="OXQ19" s="26"/>
      <c r="OXR19" s="27"/>
      <c r="OXS19" s="21"/>
      <c r="OXT19" s="22"/>
      <c r="OXU19" s="23"/>
      <c r="OXV19" s="23"/>
      <c r="OXW19" s="24"/>
      <c r="OXY19" s="25"/>
      <c r="OXZ19" s="26"/>
      <c r="OYA19" s="27"/>
      <c r="OYB19" s="21"/>
      <c r="OYC19" s="22"/>
      <c r="OYD19" s="23"/>
      <c r="OYE19" s="23"/>
      <c r="OYF19" s="24"/>
      <c r="OYH19" s="25"/>
      <c r="OYI19" s="26"/>
      <c r="OYJ19" s="27"/>
      <c r="OYK19" s="21"/>
      <c r="OYL19" s="22"/>
      <c r="OYM19" s="23"/>
      <c r="OYN19" s="23"/>
      <c r="OYO19" s="24"/>
      <c r="OYQ19" s="25"/>
      <c r="OYR19" s="26"/>
      <c r="OYS19" s="27"/>
      <c r="OYT19" s="21"/>
      <c r="OYU19" s="22"/>
      <c r="OYV19" s="23"/>
      <c r="OYW19" s="23"/>
      <c r="OYX19" s="24"/>
      <c r="OYZ19" s="25"/>
      <c r="OZA19" s="26"/>
      <c r="OZB19" s="27"/>
      <c r="OZC19" s="21"/>
      <c r="OZD19" s="22"/>
      <c r="OZE19" s="23"/>
      <c r="OZF19" s="23"/>
      <c r="OZG19" s="24"/>
      <c r="OZI19" s="25"/>
      <c r="OZJ19" s="26"/>
      <c r="OZK19" s="27"/>
      <c r="OZL19" s="21"/>
      <c r="OZM19" s="22"/>
      <c r="OZN19" s="23"/>
      <c r="OZO19" s="23"/>
      <c r="OZP19" s="24"/>
      <c r="OZR19" s="25"/>
      <c r="OZS19" s="26"/>
      <c r="OZT19" s="27"/>
      <c r="OZU19" s="21"/>
      <c r="OZV19" s="22"/>
      <c r="OZW19" s="23"/>
      <c r="OZX19" s="23"/>
      <c r="OZY19" s="24"/>
      <c r="PAA19" s="25"/>
      <c r="PAB19" s="26"/>
      <c r="PAC19" s="27"/>
      <c r="PAD19" s="21"/>
      <c r="PAE19" s="22"/>
      <c r="PAF19" s="23"/>
      <c r="PAG19" s="23"/>
      <c r="PAH19" s="24"/>
      <c r="PAJ19" s="25"/>
      <c r="PAK19" s="26"/>
      <c r="PAL19" s="27"/>
      <c r="PAM19" s="21"/>
      <c r="PAN19" s="22"/>
      <c r="PAO19" s="23"/>
      <c r="PAP19" s="23"/>
      <c r="PAQ19" s="24"/>
      <c r="PAS19" s="25"/>
      <c r="PAT19" s="26"/>
      <c r="PAU19" s="27"/>
      <c r="PAV19" s="21"/>
      <c r="PAW19" s="22"/>
      <c r="PAX19" s="23"/>
      <c r="PAY19" s="23"/>
      <c r="PAZ19" s="24"/>
      <c r="PBB19" s="25"/>
      <c r="PBC19" s="26"/>
      <c r="PBD19" s="27"/>
      <c r="PBE19" s="21"/>
      <c r="PBF19" s="22"/>
      <c r="PBG19" s="23"/>
      <c r="PBH19" s="23"/>
      <c r="PBI19" s="24"/>
      <c r="PBK19" s="25"/>
      <c r="PBL19" s="26"/>
      <c r="PBM19" s="27"/>
      <c r="PBN19" s="21"/>
      <c r="PBO19" s="22"/>
      <c r="PBP19" s="23"/>
      <c r="PBQ19" s="23"/>
      <c r="PBR19" s="24"/>
      <c r="PBT19" s="25"/>
      <c r="PBU19" s="26"/>
      <c r="PBV19" s="27"/>
      <c r="PBW19" s="21"/>
      <c r="PBX19" s="22"/>
      <c r="PBY19" s="23"/>
      <c r="PBZ19" s="23"/>
      <c r="PCA19" s="24"/>
      <c r="PCC19" s="25"/>
      <c r="PCD19" s="26"/>
      <c r="PCE19" s="27"/>
      <c r="PCF19" s="21"/>
      <c r="PCG19" s="22"/>
      <c r="PCH19" s="23"/>
      <c r="PCI19" s="23"/>
      <c r="PCJ19" s="24"/>
      <c r="PCL19" s="25"/>
      <c r="PCM19" s="26"/>
      <c r="PCN19" s="27"/>
      <c r="PCO19" s="21"/>
      <c r="PCP19" s="22"/>
      <c r="PCQ19" s="23"/>
      <c r="PCR19" s="23"/>
      <c r="PCS19" s="24"/>
      <c r="PCU19" s="25"/>
      <c r="PCV19" s="26"/>
      <c r="PCW19" s="27"/>
      <c r="PCX19" s="21"/>
      <c r="PCY19" s="22"/>
      <c r="PCZ19" s="23"/>
      <c r="PDA19" s="23"/>
      <c r="PDB19" s="24"/>
      <c r="PDD19" s="25"/>
      <c r="PDE19" s="26"/>
      <c r="PDF19" s="27"/>
      <c r="PDG19" s="21"/>
      <c r="PDH19" s="22"/>
      <c r="PDI19" s="23"/>
      <c r="PDJ19" s="23"/>
      <c r="PDK19" s="24"/>
      <c r="PDM19" s="25"/>
      <c r="PDN19" s="26"/>
      <c r="PDO19" s="27"/>
      <c r="PDP19" s="21"/>
      <c r="PDQ19" s="22"/>
      <c r="PDR19" s="23"/>
      <c r="PDS19" s="23"/>
      <c r="PDT19" s="24"/>
      <c r="PDV19" s="25"/>
      <c r="PDW19" s="26"/>
      <c r="PDX19" s="27"/>
      <c r="PDY19" s="21"/>
      <c r="PDZ19" s="22"/>
      <c r="PEA19" s="23"/>
      <c r="PEB19" s="23"/>
      <c r="PEC19" s="24"/>
      <c r="PEE19" s="25"/>
      <c r="PEF19" s="26"/>
      <c r="PEG19" s="27"/>
      <c r="PEH19" s="21"/>
      <c r="PEI19" s="22"/>
      <c r="PEJ19" s="23"/>
      <c r="PEK19" s="23"/>
      <c r="PEL19" s="24"/>
      <c r="PEN19" s="25"/>
      <c r="PEO19" s="26"/>
      <c r="PEP19" s="27"/>
      <c r="PEQ19" s="21"/>
      <c r="PER19" s="22"/>
      <c r="PES19" s="23"/>
      <c r="PET19" s="23"/>
      <c r="PEU19" s="24"/>
      <c r="PEW19" s="25"/>
      <c r="PEX19" s="26"/>
      <c r="PEY19" s="27"/>
      <c r="PEZ19" s="21"/>
      <c r="PFA19" s="22"/>
      <c r="PFB19" s="23"/>
      <c r="PFC19" s="23"/>
      <c r="PFD19" s="24"/>
      <c r="PFF19" s="25"/>
      <c r="PFG19" s="26"/>
      <c r="PFH19" s="27"/>
      <c r="PFI19" s="21"/>
      <c r="PFJ19" s="22"/>
      <c r="PFK19" s="23"/>
      <c r="PFL19" s="23"/>
      <c r="PFM19" s="24"/>
      <c r="PFO19" s="25"/>
      <c r="PFP19" s="26"/>
      <c r="PFQ19" s="27"/>
      <c r="PFR19" s="21"/>
      <c r="PFS19" s="22"/>
      <c r="PFT19" s="23"/>
      <c r="PFU19" s="23"/>
      <c r="PFV19" s="24"/>
      <c r="PFX19" s="25"/>
      <c r="PFY19" s="26"/>
      <c r="PFZ19" s="27"/>
      <c r="PGA19" s="21"/>
      <c r="PGB19" s="22"/>
      <c r="PGC19" s="23"/>
      <c r="PGD19" s="23"/>
      <c r="PGE19" s="24"/>
      <c r="PGG19" s="25"/>
      <c r="PGH19" s="26"/>
      <c r="PGI19" s="27"/>
      <c r="PGJ19" s="21"/>
      <c r="PGK19" s="22"/>
      <c r="PGL19" s="23"/>
      <c r="PGM19" s="23"/>
      <c r="PGN19" s="24"/>
      <c r="PGP19" s="25"/>
      <c r="PGQ19" s="26"/>
      <c r="PGR19" s="27"/>
      <c r="PGS19" s="21"/>
      <c r="PGT19" s="22"/>
      <c r="PGU19" s="23"/>
      <c r="PGV19" s="23"/>
      <c r="PGW19" s="24"/>
      <c r="PGY19" s="25"/>
      <c r="PGZ19" s="26"/>
      <c r="PHA19" s="27"/>
      <c r="PHB19" s="21"/>
      <c r="PHC19" s="22"/>
      <c r="PHD19" s="23"/>
      <c r="PHE19" s="23"/>
      <c r="PHF19" s="24"/>
      <c r="PHH19" s="25"/>
      <c r="PHI19" s="26"/>
      <c r="PHJ19" s="27"/>
      <c r="PHK19" s="21"/>
      <c r="PHL19" s="22"/>
      <c r="PHM19" s="23"/>
      <c r="PHN19" s="23"/>
      <c r="PHO19" s="24"/>
      <c r="PHQ19" s="25"/>
      <c r="PHR19" s="26"/>
      <c r="PHS19" s="27"/>
      <c r="PHT19" s="21"/>
      <c r="PHU19" s="22"/>
      <c r="PHV19" s="23"/>
      <c r="PHW19" s="23"/>
      <c r="PHX19" s="24"/>
      <c r="PHZ19" s="25"/>
      <c r="PIA19" s="26"/>
      <c r="PIB19" s="27"/>
      <c r="PIC19" s="21"/>
      <c r="PID19" s="22"/>
      <c r="PIE19" s="23"/>
      <c r="PIF19" s="23"/>
      <c r="PIG19" s="24"/>
      <c r="PII19" s="25"/>
      <c r="PIJ19" s="26"/>
      <c r="PIK19" s="27"/>
      <c r="PIL19" s="21"/>
      <c r="PIM19" s="22"/>
      <c r="PIN19" s="23"/>
      <c r="PIO19" s="23"/>
      <c r="PIP19" s="24"/>
      <c r="PIR19" s="25"/>
      <c r="PIS19" s="26"/>
      <c r="PIT19" s="27"/>
      <c r="PIU19" s="21"/>
      <c r="PIV19" s="22"/>
      <c r="PIW19" s="23"/>
      <c r="PIX19" s="23"/>
      <c r="PIY19" s="24"/>
      <c r="PJA19" s="25"/>
      <c r="PJB19" s="26"/>
      <c r="PJC19" s="27"/>
      <c r="PJD19" s="21"/>
      <c r="PJE19" s="22"/>
      <c r="PJF19" s="23"/>
      <c r="PJG19" s="23"/>
      <c r="PJH19" s="24"/>
      <c r="PJJ19" s="25"/>
      <c r="PJK19" s="26"/>
      <c r="PJL19" s="27"/>
      <c r="PJM19" s="21"/>
      <c r="PJN19" s="22"/>
      <c r="PJO19" s="23"/>
      <c r="PJP19" s="23"/>
      <c r="PJQ19" s="24"/>
      <c r="PJS19" s="25"/>
      <c r="PJT19" s="26"/>
      <c r="PJU19" s="27"/>
      <c r="PJV19" s="21"/>
      <c r="PJW19" s="22"/>
      <c r="PJX19" s="23"/>
      <c r="PJY19" s="23"/>
      <c r="PJZ19" s="24"/>
      <c r="PKB19" s="25"/>
      <c r="PKC19" s="26"/>
      <c r="PKD19" s="27"/>
      <c r="PKE19" s="21"/>
      <c r="PKF19" s="22"/>
      <c r="PKG19" s="23"/>
      <c r="PKH19" s="23"/>
      <c r="PKI19" s="24"/>
      <c r="PKK19" s="25"/>
      <c r="PKL19" s="26"/>
      <c r="PKM19" s="27"/>
      <c r="PKN19" s="21"/>
      <c r="PKO19" s="22"/>
      <c r="PKP19" s="23"/>
      <c r="PKQ19" s="23"/>
      <c r="PKR19" s="24"/>
      <c r="PKT19" s="25"/>
      <c r="PKU19" s="26"/>
      <c r="PKV19" s="27"/>
      <c r="PKW19" s="21"/>
      <c r="PKX19" s="22"/>
      <c r="PKY19" s="23"/>
      <c r="PKZ19" s="23"/>
      <c r="PLA19" s="24"/>
      <c r="PLC19" s="25"/>
      <c r="PLD19" s="26"/>
      <c r="PLE19" s="27"/>
      <c r="PLF19" s="21"/>
      <c r="PLG19" s="22"/>
      <c r="PLH19" s="23"/>
      <c r="PLI19" s="23"/>
      <c r="PLJ19" s="24"/>
      <c r="PLL19" s="25"/>
      <c r="PLM19" s="26"/>
      <c r="PLN19" s="27"/>
      <c r="PLO19" s="21"/>
      <c r="PLP19" s="22"/>
      <c r="PLQ19" s="23"/>
      <c r="PLR19" s="23"/>
      <c r="PLS19" s="24"/>
      <c r="PLU19" s="25"/>
      <c r="PLV19" s="26"/>
      <c r="PLW19" s="27"/>
      <c r="PLX19" s="21"/>
      <c r="PLY19" s="22"/>
      <c r="PLZ19" s="23"/>
      <c r="PMA19" s="23"/>
      <c r="PMB19" s="24"/>
      <c r="PMD19" s="25"/>
      <c r="PME19" s="26"/>
      <c r="PMF19" s="27"/>
      <c r="PMG19" s="21"/>
      <c r="PMH19" s="22"/>
      <c r="PMI19" s="23"/>
      <c r="PMJ19" s="23"/>
      <c r="PMK19" s="24"/>
      <c r="PMM19" s="25"/>
      <c r="PMN19" s="26"/>
      <c r="PMO19" s="27"/>
      <c r="PMP19" s="21"/>
      <c r="PMQ19" s="22"/>
      <c r="PMR19" s="23"/>
      <c r="PMS19" s="23"/>
      <c r="PMT19" s="24"/>
      <c r="PMV19" s="25"/>
      <c r="PMW19" s="26"/>
      <c r="PMX19" s="27"/>
      <c r="PMY19" s="21"/>
      <c r="PMZ19" s="22"/>
      <c r="PNA19" s="23"/>
      <c r="PNB19" s="23"/>
      <c r="PNC19" s="24"/>
      <c r="PNE19" s="25"/>
      <c r="PNF19" s="26"/>
      <c r="PNG19" s="27"/>
      <c r="PNH19" s="21"/>
      <c r="PNI19" s="22"/>
      <c r="PNJ19" s="23"/>
      <c r="PNK19" s="23"/>
      <c r="PNL19" s="24"/>
      <c r="PNN19" s="25"/>
      <c r="PNO19" s="26"/>
      <c r="PNP19" s="27"/>
      <c r="PNQ19" s="21"/>
      <c r="PNR19" s="22"/>
      <c r="PNS19" s="23"/>
      <c r="PNT19" s="23"/>
      <c r="PNU19" s="24"/>
      <c r="PNW19" s="25"/>
      <c r="PNX19" s="26"/>
      <c r="PNY19" s="27"/>
      <c r="PNZ19" s="21"/>
      <c r="POA19" s="22"/>
      <c r="POB19" s="23"/>
      <c r="POC19" s="23"/>
      <c r="POD19" s="24"/>
      <c r="POF19" s="25"/>
      <c r="POG19" s="26"/>
      <c r="POH19" s="27"/>
      <c r="POI19" s="21"/>
      <c r="POJ19" s="22"/>
      <c r="POK19" s="23"/>
      <c r="POL19" s="23"/>
      <c r="POM19" s="24"/>
      <c r="POO19" s="25"/>
      <c r="POP19" s="26"/>
      <c r="POQ19" s="27"/>
      <c r="POR19" s="21"/>
      <c r="POS19" s="22"/>
      <c r="POT19" s="23"/>
      <c r="POU19" s="23"/>
      <c r="POV19" s="24"/>
      <c r="POX19" s="25"/>
      <c r="POY19" s="26"/>
      <c r="POZ19" s="27"/>
      <c r="PPA19" s="21"/>
      <c r="PPB19" s="22"/>
      <c r="PPC19" s="23"/>
      <c r="PPD19" s="23"/>
      <c r="PPE19" s="24"/>
      <c r="PPG19" s="25"/>
      <c r="PPH19" s="26"/>
      <c r="PPI19" s="27"/>
      <c r="PPJ19" s="21"/>
      <c r="PPK19" s="22"/>
      <c r="PPL19" s="23"/>
      <c r="PPM19" s="23"/>
      <c r="PPN19" s="24"/>
      <c r="PPP19" s="25"/>
      <c r="PPQ19" s="26"/>
      <c r="PPR19" s="27"/>
      <c r="PPS19" s="21"/>
      <c r="PPT19" s="22"/>
      <c r="PPU19" s="23"/>
      <c r="PPV19" s="23"/>
      <c r="PPW19" s="24"/>
      <c r="PPY19" s="25"/>
      <c r="PPZ19" s="26"/>
      <c r="PQA19" s="27"/>
      <c r="PQB19" s="21"/>
      <c r="PQC19" s="22"/>
      <c r="PQD19" s="23"/>
      <c r="PQE19" s="23"/>
      <c r="PQF19" s="24"/>
      <c r="PQH19" s="25"/>
      <c r="PQI19" s="26"/>
      <c r="PQJ19" s="27"/>
      <c r="PQK19" s="21"/>
      <c r="PQL19" s="22"/>
      <c r="PQM19" s="23"/>
      <c r="PQN19" s="23"/>
      <c r="PQO19" s="24"/>
      <c r="PQQ19" s="25"/>
      <c r="PQR19" s="26"/>
      <c r="PQS19" s="27"/>
      <c r="PQT19" s="21"/>
      <c r="PQU19" s="22"/>
      <c r="PQV19" s="23"/>
      <c r="PQW19" s="23"/>
      <c r="PQX19" s="24"/>
      <c r="PQZ19" s="25"/>
      <c r="PRA19" s="26"/>
      <c r="PRB19" s="27"/>
      <c r="PRC19" s="21"/>
      <c r="PRD19" s="22"/>
      <c r="PRE19" s="23"/>
      <c r="PRF19" s="23"/>
      <c r="PRG19" s="24"/>
      <c r="PRI19" s="25"/>
      <c r="PRJ19" s="26"/>
      <c r="PRK19" s="27"/>
      <c r="PRL19" s="21"/>
      <c r="PRM19" s="22"/>
      <c r="PRN19" s="23"/>
      <c r="PRO19" s="23"/>
      <c r="PRP19" s="24"/>
      <c r="PRR19" s="25"/>
      <c r="PRS19" s="26"/>
      <c r="PRT19" s="27"/>
      <c r="PRU19" s="21"/>
      <c r="PRV19" s="22"/>
      <c r="PRW19" s="23"/>
      <c r="PRX19" s="23"/>
      <c r="PRY19" s="24"/>
      <c r="PSA19" s="25"/>
      <c r="PSB19" s="26"/>
      <c r="PSC19" s="27"/>
      <c r="PSD19" s="21"/>
      <c r="PSE19" s="22"/>
      <c r="PSF19" s="23"/>
      <c r="PSG19" s="23"/>
      <c r="PSH19" s="24"/>
      <c r="PSJ19" s="25"/>
      <c r="PSK19" s="26"/>
      <c r="PSL19" s="27"/>
      <c r="PSM19" s="21"/>
      <c r="PSN19" s="22"/>
      <c r="PSO19" s="23"/>
      <c r="PSP19" s="23"/>
      <c r="PSQ19" s="24"/>
      <c r="PSS19" s="25"/>
      <c r="PST19" s="26"/>
      <c r="PSU19" s="27"/>
      <c r="PSV19" s="21"/>
      <c r="PSW19" s="22"/>
      <c r="PSX19" s="23"/>
      <c r="PSY19" s="23"/>
      <c r="PSZ19" s="24"/>
      <c r="PTB19" s="25"/>
      <c r="PTC19" s="26"/>
      <c r="PTD19" s="27"/>
      <c r="PTE19" s="21"/>
      <c r="PTF19" s="22"/>
      <c r="PTG19" s="23"/>
      <c r="PTH19" s="23"/>
      <c r="PTI19" s="24"/>
      <c r="PTK19" s="25"/>
      <c r="PTL19" s="26"/>
      <c r="PTM19" s="27"/>
      <c r="PTN19" s="21"/>
      <c r="PTO19" s="22"/>
      <c r="PTP19" s="23"/>
      <c r="PTQ19" s="23"/>
      <c r="PTR19" s="24"/>
      <c r="PTT19" s="25"/>
      <c r="PTU19" s="26"/>
      <c r="PTV19" s="27"/>
      <c r="PTW19" s="21"/>
      <c r="PTX19" s="22"/>
      <c r="PTY19" s="23"/>
      <c r="PTZ19" s="23"/>
      <c r="PUA19" s="24"/>
      <c r="PUC19" s="25"/>
      <c r="PUD19" s="26"/>
      <c r="PUE19" s="27"/>
      <c r="PUF19" s="21"/>
      <c r="PUG19" s="22"/>
      <c r="PUH19" s="23"/>
      <c r="PUI19" s="23"/>
      <c r="PUJ19" s="24"/>
      <c r="PUL19" s="25"/>
      <c r="PUM19" s="26"/>
      <c r="PUN19" s="27"/>
      <c r="PUO19" s="21"/>
      <c r="PUP19" s="22"/>
      <c r="PUQ19" s="23"/>
      <c r="PUR19" s="23"/>
      <c r="PUS19" s="24"/>
      <c r="PUU19" s="25"/>
      <c r="PUV19" s="26"/>
      <c r="PUW19" s="27"/>
      <c r="PUX19" s="21"/>
      <c r="PUY19" s="22"/>
      <c r="PUZ19" s="23"/>
      <c r="PVA19" s="23"/>
      <c r="PVB19" s="24"/>
      <c r="PVD19" s="25"/>
      <c r="PVE19" s="26"/>
      <c r="PVF19" s="27"/>
      <c r="PVG19" s="21"/>
      <c r="PVH19" s="22"/>
      <c r="PVI19" s="23"/>
      <c r="PVJ19" s="23"/>
      <c r="PVK19" s="24"/>
      <c r="PVM19" s="25"/>
      <c r="PVN19" s="26"/>
      <c r="PVO19" s="27"/>
      <c r="PVP19" s="21"/>
      <c r="PVQ19" s="22"/>
      <c r="PVR19" s="23"/>
      <c r="PVS19" s="23"/>
      <c r="PVT19" s="24"/>
      <c r="PVV19" s="25"/>
      <c r="PVW19" s="26"/>
      <c r="PVX19" s="27"/>
      <c r="PVY19" s="21"/>
      <c r="PVZ19" s="22"/>
      <c r="PWA19" s="23"/>
      <c r="PWB19" s="23"/>
      <c r="PWC19" s="24"/>
      <c r="PWE19" s="25"/>
      <c r="PWF19" s="26"/>
      <c r="PWG19" s="27"/>
      <c r="PWH19" s="21"/>
      <c r="PWI19" s="22"/>
      <c r="PWJ19" s="23"/>
      <c r="PWK19" s="23"/>
      <c r="PWL19" s="24"/>
      <c r="PWN19" s="25"/>
      <c r="PWO19" s="26"/>
      <c r="PWP19" s="27"/>
      <c r="PWQ19" s="21"/>
      <c r="PWR19" s="22"/>
      <c r="PWS19" s="23"/>
      <c r="PWT19" s="23"/>
      <c r="PWU19" s="24"/>
      <c r="PWW19" s="25"/>
      <c r="PWX19" s="26"/>
      <c r="PWY19" s="27"/>
      <c r="PWZ19" s="21"/>
      <c r="PXA19" s="22"/>
      <c r="PXB19" s="23"/>
      <c r="PXC19" s="23"/>
      <c r="PXD19" s="24"/>
      <c r="PXF19" s="25"/>
      <c r="PXG19" s="26"/>
      <c r="PXH19" s="27"/>
      <c r="PXI19" s="21"/>
      <c r="PXJ19" s="22"/>
      <c r="PXK19" s="23"/>
      <c r="PXL19" s="23"/>
      <c r="PXM19" s="24"/>
      <c r="PXO19" s="25"/>
      <c r="PXP19" s="26"/>
      <c r="PXQ19" s="27"/>
      <c r="PXR19" s="21"/>
      <c r="PXS19" s="22"/>
      <c r="PXT19" s="23"/>
      <c r="PXU19" s="23"/>
      <c r="PXV19" s="24"/>
      <c r="PXX19" s="25"/>
      <c r="PXY19" s="26"/>
      <c r="PXZ19" s="27"/>
      <c r="PYA19" s="21"/>
      <c r="PYB19" s="22"/>
      <c r="PYC19" s="23"/>
      <c r="PYD19" s="23"/>
      <c r="PYE19" s="24"/>
      <c r="PYG19" s="25"/>
      <c r="PYH19" s="26"/>
      <c r="PYI19" s="27"/>
      <c r="PYJ19" s="21"/>
      <c r="PYK19" s="22"/>
      <c r="PYL19" s="23"/>
      <c r="PYM19" s="23"/>
      <c r="PYN19" s="24"/>
      <c r="PYP19" s="25"/>
      <c r="PYQ19" s="26"/>
      <c r="PYR19" s="27"/>
      <c r="PYS19" s="21"/>
      <c r="PYT19" s="22"/>
      <c r="PYU19" s="23"/>
      <c r="PYV19" s="23"/>
      <c r="PYW19" s="24"/>
      <c r="PYY19" s="25"/>
      <c r="PYZ19" s="26"/>
      <c r="PZA19" s="27"/>
      <c r="PZB19" s="21"/>
      <c r="PZC19" s="22"/>
      <c r="PZD19" s="23"/>
      <c r="PZE19" s="23"/>
      <c r="PZF19" s="24"/>
      <c r="PZH19" s="25"/>
      <c r="PZI19" s="26"/>
      <c r="PZJ19" s="27"/>
      <c r="PZK19" s="21"/>
      <c r="PZL19" s="22"/>
      <c r="PZM19" s="23"/>
      <c r="PZN19" s="23"/>
      <c r="PZO19" s="24"/>
      <c r="PZQ19" s="25"/>
      <c r="PZR19" s="26"/>
      <c r="PZS19" s="27"/>
      <c r="PZT19" s="21"/>
      <c r="PZU19" s="22"/>
      <c r="PZV19" s="23"/>
      <c r="PZW19" s="23"/>
      <c r="PZX19" s="24"/>
      <c r="PZZ19" s="25"/>
      <c r="QAA19" s="26"/>
      <c r="QAB19" s="27"/>
      <c r="QAC19" s="21"/>
      <c r="QAD19" s="22"/>
      <c r="QAE19" s="23"/>
      <c r="QAF19" s="23"/>
      <c r="QAG19" s="24"/>
      <c r="QAI19" s="25"/>
      <c r="QAJ19" s="26"/>
      <c r="QAK19" s="27"/>
      <c r="QAL19" s="21"/>
      <c r="QAM19" s="22"/>
      <c r="QAN19" s="23"/>
      <c r="QAO19" s="23"/>
      <c r="QAP19" s="24"/>
      <c r="QAR19" s="25"/>
      <c r="QAS19" s="26"/>
      <c r="QAT19" s="27"/>
      <c r="QAU19" s="21"/>
      <c r="QAV19" s="22"/>
      <c r="QAW19" s="23"/>
      <c r="QAX19" s="23"/>
      <c r="QAY19" s="24"/>
      <c r="QBA19" s="25"/>
      <c r="QBB19" s="26"/>
      <c r="QBC19" s="27"/>
      <c r="QBD19" s="21"/>
      <c r="QBE19" s="22"/>
      <c r="QBF19" s="23"/>
      <c r="QBG19" s="23"/>
      <c r="QBH19" s="24"/>
      <c r="QBJ19" s="25"/>
      <c r="QBK19" s="26"/>
      <c r="QBL19" s="27"/>
      <c r="QBM19" s="21"/>
      <c r="QBN19" s="22"/>
      <c r="QBO19" s="23"/>
      <c r="QBP19" s="23"/>
      <c r="QBQ19" s="24"/>
      <c r="QBS19" s="25"/>
      <c r="QBT19" s="26"/>
      <c r="QBU19" s="27"/>
      <c r="QBV19" s="21"/>
      <c r="QBW19" s="22"/>
      <c r="QBX19" s="23"/>
      <c r="QBY19" s="23"/>
      <c r="QBZ19" s="24"/>
      <c r="QCB19" s="25"/>
      <c r="QCC19" s="26"/>
      <c r="QCD19" s="27"/>
      <c r="QCE19" s="21"/>
      <c r="QCF19" s="22"/>
      <c r="QCG19" s="23"/>
      <c r="QCH19" s="23"/>
      <c r="QCI19" s="24"/>
      <c r="QCK19" s="25"/>
      <c r="QCL19" s="26"/>
      <c r="QCM19" s="27"/>
      <c r="QCN19" s="21"/>
      <c r="QCO19" s="22"/>
      <c r="QCP19" s="23"/>
      <c r="QCQ19" s="23"/>
      <c r="QCR19" s="24"/>
      <c r="QCT19" s="25"/>
      <c r="QCU19" s="26"/>
      <c r="QCV19" s="27"/>
      <c r="QCW19" s="21"/>
      <c r="QCX19" s="22"/>
      <c r="QCY19" s="23"/>
      <c r="QCZ19" s="23"/>
      <c r="QDA19" s="24"/>
      <c r="QDC19" s="25"/>
      <c r="QDD19" s="26"/>
      <c r="QDE19" s="27"/>
      <c r="QDF19" s="21"/>
      <c r="QDG19" s="22"/>
      <c r="QDH19" s="23"/>
      <c r="QDI19" s="23"/>
      <c r="QDJ19" s="24"/>
      <c r="QDL19" s="25"/>
      <c r="QDM19" s="26"/>
      <c r="QDN19" s="27"/>
      <c r="QDO19" s="21"/>
      <c r="QDP19" s="22"/>
      <c r="QDQ19" s="23"/>
      <c r="QDR19" s="23"/>
      <c r="QDS19" s="24"/>
      <c r="QDU19" s="25"/>
      <c r="QDV19" s="26"/>
      <c r="QDW19" s="27"/>
      <c r="QDX19" s="21"/>
      <c r="QDY19" s="22"/>
      <c r="QDZ19" s="23"/>
      <c r="QEA19" s="23"/>
      <c r="QEB19" s="24"/>
      <c r="QED19" s="25"/>
      <c r="QEE19" s="26"/>
      <c r="QEF19" s="27"/>
      <c r="QEG19" s="21"/>
      <c r="QEH19" s="22"/>
      <c r="QEI19" s="23"/>
      <c r="QEJ19" s="23"/>
      <c r="QEK19" s="24"/>
      <c r="QEM19" s="25"/>
      <c r="QEN19" s="26"/>
      <c r="QEO19" s="27"/>
      <c r="QEP19" s="21"/>
      <c r="QEQ19" s="22"/>
      <c r="QER19" s="23"/>
      <c r="QES19" s="23"/>
      <c r="QET19" s="24"/>
      <c r="QEV19" s="25"/>
      <c r="QEW19" s="26"/>
      <c r="QEX19" s="27"/>
      <c r="QEY19" s="21"/>
      <c r="QEZ19" s="22"/>
      <c r="QFA19" s="23"/>
      <c r="QFB19" s="23"/>
      <c r="QFC19" s="24"/>
      <c r="QFE19" s="25"/>
      <c r="QFF19" s="26"/>
      <c r="QFG19" s="27"/>
      <c r="QFH19" s="21"/>
      <c r="QFI19" s="22"/>
      <c r="QFJ19" s="23"/>
      <c r="QFK19" s="23"/>
      <c r="QFL19" s="24"/>
      <c r="QFN19" s="25"/>
      <c r="QFO19" s="26"/>
      <c r="QFP19" s="27"/>
      <c r="QFQ19" s="21"/>
      <c r="QFR19" s="22"/>
      <c r="QFS19" s="23"/>
      <c r="QFT19" s="23"/>
      <c r="QFU19" s="24"/>
      <c r="QFW19" s="25"/>
      <c r="QFX19" s="26"/>
      <c r="QFY19" s="27"/>
      <c r="QFZ19" s="21"/>
      <c r="QGA19" s="22"/>
      <c r="QGB19" s="23"/>
      <c r="QGC19" s="23"/>
      <c r="QGD19" s="24"/>
      <c r="QGF19" s="25"/>
      <c r="QGG19" s="26"/>
      <c r="QGH19" s="27"/>
      <c r="QGI19" s="21"/>
      <c r="QGJ19" s="22"/>
      <c r="QGK19" s="23"/>
      <c r="QGL19" s="23"/>
      <c r="QGM19" s="24"/>
      <c r="QGO19" s="25"/>
      <c r="QGP19" s="26"/>
      <c r="QGQ19" s="27"/>
      <c r="QGR19" s="21"/>
      <c r="QGS19" s="22"/>
      <c r="QGT19" s="23"/>
      <c r="QGU19" s="23"/>
      <c r="QGV19" s="24"/>
      <c r="QGX19" s="25"/>
      <c r="QGY19" s="26"/>
      <c r="QGZ19" s="27"/>
      <c r="QHA19" s="21"/>
      <c r="QHB19" s="22"/>
      <c r="QHC19" s="23"/>
      <c r="QHD19" s="23"/>
      <c r="QHE19" s="24"/>
      <c r="QHG19" s="25"/>
      <c r="QHH19" s="26"/>
      <c r="QHI19" s="27"/>
      <c r="QHJ19" s="21"/>
      <c r="QHK19" s="22"/>
      <c r="QHL19" s="23"/>
      <c r="QHM19" s="23"/>
      <c r="QHN19" s="24"/>
      <c r="QHP19" s="25"/>
      <c r="QHQ19" s="26"/>
      <c r="QHR19" s="27"/>
      <c r="QHS19" s="21"/>
      <c r="QHT19" s="22"/>
      <c r="QHU19" s="23"/>
      <c r="QHV19" s="23"/>
      <c r="QHW19" s="24"/>
      <c r="QHY19" s="25"/>
      <c r="QHZ19" s="26"/>
      <c r="QIA19" s="27"/>
      <c r="QIB19" s="21"/>
      <c r="QIC19" s="22"/>
      <c r="QID19" s="23"/>
      <c r="QIE19" s="23"/>
      <c r="QIF19" s="24"/>
      <c r="QIH19" s="25"/>
      <c r="QII19" s="26"/>
      <c r="QIJ19" s="27"/>
      <c r="QIK19" s="21"/>
      <c r="QIL19" s="22"/>
      <c r="QIM19" s="23"/>
      <c r="QIN19" s="23"/>
      <c r="QIO19" s="24"/>
      <c r="QIQ19" s="25"/>
      <c r="QIR19" s="26"/>
      <c r="QIS19" s="27"/>
      <c r="QIT19" s="21"/>
      <c r="QIU19" s="22"/>
      <c r="QIV19" s="23"/>
      <c r="QIW19" s="23"/>
      <c r="QIX19" s="24"/>
      <c r="QIZ19" s="25"/>
      <c r="QJA19" s="26"/>
      <c r="QJB19" s="27"/>
      <c r="QJC19" s="21"/>
      <c r="QJD19" s="22"/>
      <c r="QJE19" s="23"/>
      <c r="QJF19" s="23"/>
      <c r="QJG19" s="24"/>
      <c r="QJI19" s="25"/>
      <c r="QJJ19" s="26"/>
      <c r="QJK19" s="27"/>
      <c r="QJL19" s="21"/>
      <c r="QJM19" s="22"/>
      <c r="QJN19" s="23"/>
      <c r="QJO19" s="23"/>
      <c r="QJP19" s="24"/>
      <c r="QJR19" s="25"/>
      <c r="QJS19" s="26"/>
      <c r="QJT19" s="27"/>
      <c r="QJU19" s="21"/>
      <c r="QJV19" s="22"/>
      <c r="QJW19" s="23"/>
      <c r="QJX19" s="23"/>
      <c r="QJY19" s="24"/>
      <c r="QKA19" s="25"/>
      <c r="QKB19" s="26"/>
      <c r="QKC19" s="27"/>
      <c r="QKD19" s="21"/>
      <c r="QKE19" s="22"/>
      <c r="QKF19" s="23"/>
      <c r="QKG19" s="23"/>
      <c r="QKH19" s="24"/>
      <c r="QKJ19" s="25"/>
      <c r="QKK19" s="26"/>
      <c r="QKL19" s="27"/>
      <c r="QKM19" s="21"/>
      <c r="QKN19" s="22"/>
      <c r="QKO19" s="23"/>
      <c r="QKP19" s="23"/>
      <c r="QKQ19" s="24"/>
      <c r="QKS19" s="25"/>
      <c r="QKT19" s="26"/>
      <c r="QKU19" s="27"/>
      <c r="QKV19" s="21"/>
      <c r="QKW19" s="22"/>
      <c r="QKX19" s="23"/>
      <c r="QKY19" s="23"/>
      <c r="QKZ19" s="24"/>
      <c r="QLB19" s="25"/>
      <c r="QLC19" s="26"/>
      <c r="QLD19" s="27"/>
      <c r="QLE19" s="21"/>
      <c r="QLF19" s="22"/>
      <c r="QLG19" s="23"/>
      <c r="QLH19" s="23"/>
      <c r="QLI19" s="24"/>
      <c r="QLK19" s="25"/>
      <c r="QLL19" s="26"/>
      <c r="QLM19" s="27"/>
      <c r="QLN19" s="21"/>
      <c r="QLO19" s="22"/>
      <c r="QLP19" s="23"/>
      <c r="QLQ19" s="23"/>
      <c r="QLR19" s="24"/>
      <c r="QLT19" s="25"/>
      <c r="QLU19" s="26"/>
      <c r="QLV19" s="27"/>
      <c r="QLW19" s="21"/>
      <c r="QLX19" s="22"/>
      <c r="QLY19" s="23"/>
      <c r="QLZ19" s="23"/>
      <c r="QMA19" s="24"/>
      <c r="QMC19" s="25"/>
      <c r="QMD19" s="26"/>
      <c r="QME19" s="27"/>
      <c r="QMF19" s="21"/>
      <c r="QMG19" s="22"/>
      <c r="QMH19" s="23"/>
      <c r="QMI19" s="23"/>
      <c r="QMJ19" s="24"/>
      <c r="QML19" s="25"/>
      <c r="QMM19" s="26"/>
      <c r="QMN19" s="27"/>
      <c r="QMO19" s="21"/>
      <c r="QMP19" s="22"/>
      <c r="QMQ19" s="23"/>
      <c r="QMR19" s="23"/>
      <c r="QMS19" s="24"/>
      <c r="QMU19" s="25"/>
      <c r="QMV19" s="26"/>
      <c r="QMW19" s="27"/>
      <c r="QMX19" s="21"/>
      <c r="QMY19" s="22"/>
      <c r="QMZ19" s="23"/>
      <c r="QNA19" s="23"/>
      <c r="QNB19" s="24"/>
      <c r="QND19" s="25"/>
      <c r="QNE19" s="26"/>
      <c r="QNF19" s="27"/>
      <c r="QNG19" s="21"/>
      <c r="QNH19" s="22"/>
      <c r="QNI19" s="23"/>
      <c r="QNJ19" s="23"/>
      <c r="QNK19" s="24"/>
      <c r="QNM19" s="25"/>
      <c r="QNN19" s="26"/>
      <c r="QNO19" s="27"/>
      <c r="QNP19" s="21"/>
      <c r="QNQ19" s="22"/>
      <c r="QNR19" s="23"/>
      <c r="QNS19" s="23"/>
      <c r="QNT19" s="24"/>
      <c r="QNV19" s="25"/>
      <c r="QNW19" s="26"/>
      <c r="QNX19" s="27"/>
      <c r="QNY19" s="21"/>
      <c r="QNZ19" s="22"/>
      <c r="QOA19" s="23"/>
      <c r="QOB19" s="23"/>
      <c r="QOC19" s="24"/>
      <c r="QOE19" s="25"/>
      <c r="QOF19" s="26"/>
      <c r="QOG19" s="27"/>
      <c r="QOH19" s="21"/>
      <c r="QOI19" s="22"/>
      <c r="QOJ19" s="23"/>
      <c r="QOK19" s="23"/>
      <c r="QOL19" s="24"/>
      <c r="QON19" s="25"/>
      <c r="QOO19" s="26"/>
      <c r="QOP19" s="27"/>
      <c r="QOQ19" s="21"/>
      <c r="QOR19" s="22"/>
      <c r="QOS19" s="23"/>
      <c r="QOT19" s="23"/>
      <c r="QOU19" s="24"/>
      <c r="QOW19" s="25"/>
      <c r="QOX19" s="26"/>
      <c r="QOY19" s="27"/>
      <c r="QOZ19" s="21"/>
      <c r="QPA19" s="22"/>
      <c r="QPB19" s="23"/>
      <c r="QPC19" s="23"/>
      <c r="QPD19" s="24"/>
      <c r="QPF19" s="25"/>
      <c r="QPG19" s="26"/>
      <c r="QPH19" s="27"/>
      <c r="QPI19" s="21"/>
      <c r="QPJ19" s="22"/>
      <c r="QPK19" s="23"/>
      <c r="QPL19" s="23"/>
      <c r="QPM19" s="24"/>
      <c r="QPO19" s="25"/>
      <c r="QPP19" s="26"/>
      <c r="QPQ19" s="27"/>
      <c r="QPR19" s="21"/>
      <c r="QPS19" s="22"/>
      <c r="QPT19" s="23"/>
      <c r="QPU19" s="23"/>
      <c r="QPV19" s="24"/>
      <c r="QPX19" s="25"/>
      <c r="QPY19" s="26"/>
      <c r="QPZ19" s="27"/>
      <c r="QQA19" s="21"/>
      <c r="QQB19" s="22"/>
      <c r="QQC19" s="23"/>
      <c r="QQD19" s="23"/>
      <c r="QQE19" s="24"/>
      <c r="QQG19" s="25"/>
      <c r="QQH19" s="26"/>
      <c r="QQI19" s="27"/>
      <c r="QQJ19" s="21"/>
      <c r="QQK19" s="22"/>
      <c r="QQL19" s="23"/>
      <c r="QQM19" s="23"/>
      <c r="QQN19" s="24"/>
      <c r="QQP19" s="25"/>
      <c r="QQQ19" s="26"/>
      <c r="QQR19" s="27"/>
      <c r="QQS19" s="21"/>
      <c r="QQT19" s="22"/>
      <c r="QQU19" s="23"/>
      <c r="QQV19" s="23"/>
      <c r="QQW19" s="24"/>
      <c r="QQY19" s="25"/>
      <c r="QQZ19" s="26"/>
      <c r="QRA19" s="27"/>
      <c r="QRB19" s="21"/>
      <c r="QRC19" s="22"/>
      <c r="QRD19" s="23"/>
      <c r="QRE19" s="23"/>
      <c r="QRF19" s="24"/>
      <c r="QRH19" s="25"/>
      <c r="QRI19" s="26"/>
      <c r="QRJ19" s="27"/>
      <c r="QRK19" s="21"/>
      <c r="QRL19" s="22"/>
      <c r="QRM19" s="23"/>
      <c r="QRN19" s="23"/>
      <c r="QRO19" s="24"/>
      <c r="QRQ19" s="25"/>
      <c r="QRR19" s="26"/>
      <c r="QRS19" s="27"/>
      <c r="QRT19" s="21"/>
      <c r="QRU19" s="22"/>
      <c r="QRV19" s="23"/>
      <c r="QRW19" s="23"/>
      <c r="QRX19" s="24"/>
      <c r="QRZ19" s="25"/>
      <c r="QSA19" s="26"/>
      <c r="QSB19" s="27"/>
      <c r="QSC19" s="21"/>
      <c r="QSD19" s="22"/>
      <c r="QSE19" s="23"/>
      <c r="QSF19" s="23"/>
      <c r="QSG19" s="24"/>
      <c r="QSI19" s="25"/>
      <c r="QSJ19" s="26"/>
      <c r="QSK19" s="27"/>
      <c r="QSL19" s="21"/>
      <c r="QSM19" s="22"/>
      <c r="QSN19" s="23"/>
      <c r="QSO19" s="23"/>
      <c r="QSP19" s="24"/>
      <c r="QSR19" s="25"/>
      <c r="QSS19" s="26"/>
      <c r="QST19" s="27"/>
      <c r="QSU19" s="21"/>
      <c r="QSV19" s="22"/>
      <c r="QSW19" s="23"/>
      <c r="QSX19" s="23"/>
      <c r="QSY19" s="24"/>
      <c r="QTA19" s="25"/>
      <c r="QTB19" s="26"/>
      <c r="QTC19" s="27"/>
      <c r="QTD19" s="21"/>
      <c r="QTE19" s="22"/>
      <c r="QTF19" s="23"/>
      <c r="QTG19" s="23"/>
      <c r="QTH19" s="24"/>
      <c r="QTJ19" s="25"/>
      <c r="QTK19" s="26"/>
      <c r="QTL19" s="27"/>
      <c r="QTM19" s="21"/>
      <c r="QTN19" s="22"/>
      <c r="QTO19" s="23"/>
      <c r="QTP19" s="23"/>
      <c r="QTQ19" s="24"/>
      <c r="QTS19" s="25"/>
      <c r="QTT19" s="26"/>
      <c r="QTU19" s="27"/>
      <c r="QTV19" s="21"/>
      <c r="QTW19" s="22"/>
      <c r="QTX19" s="23"/>
      <c r="QTY19" s="23"/>
      <c r="QTZ19" s="24"/>
      <c r="QUB19" s="25"/>
      <c r="QUC19" s="26"/>
      <c r="QUD19" s="27"/>
      <c r="QUE19" s="21"/>
      <c r="QUF19" s="22"/>
      <c r="QUG19" s="23"/>
      <c r="QUH19" s="23"/>
      <c r="QUI19" s="24"/>
      <c r="QUK19" s="25"/>
      <c r="QUL19" s="26"/>
      <c r="QUM19" s="27"/>
      <c r="QUN19" s="21"/>
      <c r="QUO19" s="22"/>
      <c r="QUP19" s="23"/>
      <c r="QUQ19" s="23"/>
      <c r="QUR19" s="24"/>
      <c r="QUT19" s="25"/>
      <c r="QUU19" s="26"/>
      <c r="QUV19" s="27"/>
      <c r="QUW19" s="21"/>
      <c r="QUX19" s="22"/>
      <c r="QUY19" s="23"/>
      <c r="QUZ19" s="23"/>
      <c r="QVA19" s="24"/>
      <c r="QVC19" s="25"/>
      <c r="QVD19" s="26"/>
      <c r="QVE19" s="27"/>
      <c r="QVF19" s="21"/>
      <c r="QVG19" s="22"/>
      <c r="QVH19" s="23"/>
      <c r="QVI19" s="23"/>
      <c r="QVJ19" s="24"/>
      <c r="QVL19" s="25"/>
      <c r="QVM19" s="26"/>
      <c r="QVN19" s="27"/>
      <c r="QVO19" s="21"/>
      <c r="QVP19" s="22"/>
      <c r="QVQ19" s="23"/>
      <c r="QVR19" s="23"/>
      <c r="QVS19" s="24"/>
      <c r="QVU19" s="25"/>
      <c r="QVV19" s="26"/>
      <c r="QVW19" s="27"/>
      <c r="QVX19" s="21"/>
      <c r="QVY19" s="22"/>
      <c r="QVZ19" s="23"/>
      <c r="QWA19" s="23"/>
      <c r="QWB19" s="24"/>
      <c r="QWD19" s="25"/>
      <c r="QWE19" s="26"/>
      <c r="QWF19" s="27"/>
      <c r="QWG19" s="21"/>
      <c r="QWH19" s="22"/>
      <c r="QWI19" s="23"/>
      <c r="QWJ19" s="23"/>
      <c r="QWK19" s="24"/>
      <c r="QWM19" s="25"/>
      <c r="QWN19" s="26"/>
      <c r="QWO19" s="27"/>
      <c r="QWP19" s="21"/>
      <c r="QWQ19" s="22"/>
      <c r="QWR19" s="23"/>
      <c r="QWS19" s="23"/>
      <c r="QWT19" s="24"/>
      <c r="QWV19" s="25"/>
      <c r="QWW19" s="26"/>
      <c r="QWX19" s="27"/>
      <c r="QWY19" s="21"/>
      <c r="QWZ19" s="22"/>
      <c r="QXA19" s="23"/>
      <c r="QXB19" s="23"/>
      <c r="QXC19" s="24"/>
      <c r="QXE19" s="25"/>
      <c r="QXF19" s="26"/>
      <c r="QXG19" s="27"/>
      <c r="QXH19" s="21"/>
      <c r="QXI19" s="22"/>
      <c r="QXJ19" s="23"/>
      <c r="QXK19" s="23"/>
      <c r="QXL19" s="24"/>
      <c r="QXN19" s="25"/>
      <c r="QXO19" s="26"/>
      <c r="QXP19" s="27"/>
      <c r="QXQ19" s="21"/>
      <c r="QXR19" s="22"/>
      <c r="QXS19" s="23"/>
      <c r="QXT19" s="23"/>
      <c r="QXU19" s="24"/>
      <c r="QXW19" s="25"/>
      <c r="QXX19" s="26"/>
      <c r="QXY19" s="27"/>
      <c r="QXZ19" s="21"/>
      <c r="QYA19" s="22"/>
      <c r="QYB19" s="23"/>
      <c r="QYC19" s="23"/>
      <c r="QYD19" s="24"/>
      <c r="QYF19" s="25"/>
      <c r="QYG19" s="26"/>
      <c r="QYH19" s="27"/>
      <c r="QYI19" s="21"/>
      <c r="QYJ19" s="22"/>
      <c r="QYK19" s="23"/>
      <c r="QYL19" s="23"/>
      <c r="QYM19" s="24"/>
      <c r="QYO19" s="25"/>
      <c r="QYP19" s="26"/>
      <c r="QYQ19" s="27"/>
      <c r="QYR19" s="21"/>
      <c r="QYS19" s="22"/>
      <c r="QYT19" s="23"/>
      <c r="QYU19" s="23"/>
      <c r="QYV19" s="24"/>
      <c r="QYX19" s="25"/>
      <c r="QYY19" s="26"/>
      <c r="QYZ19" s="27"/>
      <c r="QZA19" s="21"/>
      <c r="QZB19" s="22"/>
      <c r="QZC19" s="23"/>
      <c r="QZD19" s="23"/>
      <c r="QZE19" s="24"/>
      <c r="QZG19" s="25"/>
      <c r="QZH19" s="26"/>
      <c r="QZI19" s="27"/>
      <c r="QZJ19" s="21"/>
      <c r="QZK19" s="22"/>
      <c r="QZL19" s="23"/>
      <c r="QZM19" s="23"/>
      <c r="QZN19" s="24"/>
      <c r="QZP19" s="25"/>
      <c r="QZQ19" s="26"/>
      <c r="QZR19" s="27"/>
      <c r="QZS19" s="21"/>
      <c r="QZT19" s="22"/>
      <c r="QZU19" s="23"/>
      <c r="QZV19" s="23"/>
      <c r="QZW19" s="24"/>
      <c r="QZY19" s="25"/>
      <c r="QZZ19" s="26"/>
      <c r="RAA19" s="27"/>
      <c r="RAB19" s="21"/>
      <c r="RAC19" s="22"/>
      <c r="RAD19" s="23"/>
      <c r="RAE19" s="23"/>
      <c r="RAF19" s="24"/>
      <c r="RAH19" s="25"/>
      <c r="RAI19" s="26"/>
      <c r="RAJ19" s="27"/>
      <c r="RAK19" s="21"/>
      <c r="RAL19" s="22"/>
      <c r="RAM19" s="23"/>
      <c r="RAN19" s="23"/>
      <c r="RAO19" s="24"/>
      <c r="RAQ19" s="25"/>
      <c r="RAR19" s="26"/>
      <c r="RAS19" s="27"/>
      <c r="RAT19" s="21"/>
      <c r="RAU19" s="22"/>
      <c r="RAV19" s="23"/>
      <c r="RAW19" s="23"/>
      <c r="RAX19" s="24"/>
      <c r="RAZ19" s="25"/>
      <c r="RBA19" s="26"/>
      <c r="RBB19" s="27"/>
      <c r="RBC19" s="21"/>
      <c r="RBD19" s="22"/>
      <c r="RBE19" s="23"/>
      <c r="RBF19" s="23"/>
      <c r="RBG19" s="24"/>
      <c r="RBI19" s="25"/>
      <c r="RBJ19" s="26"/>
      <c r="RBK19" s="27"/>
      <c r="RBL19" s="21"/>
      <c r="RBM19" s="22"/>
      <c r="RBN19" s="23"/>
      <c r="RBO19" s="23"/>
      <c r="RBP19" s="24"/>
      <c r="RBR19" s="25"/>
      <c r="RBS19" s="26"/>
      <c r="RBT19" s="27"/>
      <c r="RBU19" s="21"/>
      <c r="RBV19" s="22"/>
      <c r="RBW19" s="23"/>
      <c r="RBX19" s="23"/>
      <c r="RBY19" s="24"/>
      <c r="RCA19" s="25"/>
      <c r="RCB19" s="26"/>
      <c r="RCC19" s="27"/>
      <c r="RCD19" s="21"/>
      <c r="RCE19" s="22"/>
      <c r="RCF19" s="23"/>
      <c r="RCG19" s="23"/>
      <c r="RCH19" s="24"/>
      <c r="RCJ19" s="25"/>
      <c r="RCK19" s="26"/>
      <c r="RCL19" s="27"/>
      <c r="RCM19" s="21"/>
      <c r="RCN19" s="22"/>
      <c r="RCO19" s="23"/>
      <c r="RCP19" s="23"/>
      <c r="RCQ19" s="24"/>
      <c r="RCS19" s="25"/>
      <c r="RCT19" s="26"/>
      <c r="RCU19" s="27"/>
      <c r="RCV19" s="21"/>
      <c r="RCW19" s="22"/>
      <c r="RCX19" s="23"/>
      <c r="RCY19" s="23"/>
      <c r="RCZ19" s="24"/>
      <c r="RDB19" s="25"/>
      <c r="RDC19" s="26"/>
      <c r="RDD19" s="27"/>
      <c r="RDE19" s="21"/>
      <c r="RDF19" s="22"/>
      <c r="RDG19" s="23"/>
      <c r="RDH19" s="23"/>
      <c r="RDI19" s="24"/>
      <c r="RDK19" s="25"/>
      <c r="RDL19" s="26"/>
      <c r="RDM19" s="27"/>
      <c r="RDN19" s="21"/>
      <c r="RDO19" s="22"/>
      <c r="RDP19" s="23"/>
      <c r="RDQ19" s="23"/>
      <c r="RDR19" s="24"/>
      <c r="RDT19" s="25"/>
      <c r="RDU19" s="26"/>
      <c r="RDV19" s="27"/>
      <c r="RDW19" s="21"/>
      <c r="RDX19" s="22"/>
      <c r="RDY19" s="23"/>
      <c r="RDZ19" s="23"/>
      <c r="REA19" s="24"/>
      <c r="REC19" s="25"/>
      <c r="RED19" s="26"/>
      <c r="REE19" s="27"/>
      <c r="REF19" s="21"/>
      <c r="REG19" s="22"/>
      <c r="REH19" s="23"/>
      <c r="REI19" s="23"/>
      <c r="REJ19" s="24"/>
      <c r="REL19" s="25"/>
      <c r="REM19" s="26"/>
      <c r="REN19" s="27"/>
      <c r="REO19" s="21"/>
      <c r="REP19" s="22"/>
      <c r="REQ19" s="23"/>
      <c r="RER19" s="23"/>
      <c r="RES19" s="24"/>
      <c r="REU19" s="25"/>
      <c r="REV19" s="26"/>
      <c r="REW19" s="27"/>
      <c r="REX19" s="21"/>
      <c r="REY19" s="22"/>
      <c r="REZ19" s="23"/>
      <c r="RFA19" s="23"/>
      <c r="RFB19" s="24"/>
      <c r="RFD19" s="25"/>
      <c r="RFE19" s="26"/>
      <c r="RFF19" s="27"/>
      <c r="RFG19" s="21"/>
      <c r="RFH19" s="22"/>
      <c r="RFI19" s="23"/>
      <c r="RFJ19" s="23"/>
      <c r="RFK19" s="24"/>
      <c r="RFM19" s="25"/>
      <c r="RFN19" s="26"/>
      <c r="RFO19" s="27"/>
      <c r="RFP19" s="21"/>
      <c r="RFQ19" s="22"/>
      <c r="RFR19" s="23"/>
      <c r="RFS19" s="23"/>
      <c r="RFT19" s="24"/>
      <c r="RFV19" s="25"/>
      <c r="RFW19" s="26"/>
      <c r="RFX19" s="27"/>
      <c r="RFY19" s="21"/>
      <c r="RFZ19" s="22"/>
      <c r="RGA19" s="23"/>
      <c r="RGB19" s="23"/>
      <c r="RGC19" s="24"/>
      <c r="RGE19" s="25"/>
      <c r="RGF19" s="26"/>
      <c r="RGG19" s="27"/>
      <c r="RGH19" s="21"/>
      <c r="RGI19" s="22"/>
      <c r="RGJ19" s="23"/>
      <c r="RGK19" s="23"/>
      <c r="RGL19" s="24"/>
      <c r="RGN19" s="25"/>
      <c r="RGO19" s="26"/>
      <c r="RGP19" s="27"/>
      <c r="RGQ19" s="21"/>
      <c r="RGR19" s="22"/>
      <c r="RGS19" s="23"/>
      <c r="RGT19" s="23"/>
      <c r="RGU19" s="24"/>
      <c r="RGW19" s="25"/>
      <c r="RGX19" s="26"/>
      <c r="RGY19" s="27"/>
      <c r="RGZ19" s="21"/>
      <c r="RHA19" s="22"/>
      <c r="RHB19" s="23"/>
      <c r="RHC19" s="23"/>
      <c r="RHD19" s="24"/>
      <c r="RHF19" s="25"/>
      <c r="RHG19" s="26"/>
      <c r="RHH19" s="27"/>
      <c r="RHI19" s="21"/>
      <c r="RHJ19" s="22"/>
      <c r="RHK19" s="23"/>
      <c r="RHL19" s="23"/>
      <c r="RHM19" s="24"/>
      <c r="RHO19" s="25"/>
      <c r="RHP19" s="26"/>
      <c r="RHQ19" s="27"/>
      <c r="RHR19" s="21"/>
      <c r="RHS19" s="22"/>
      <c r="RHT19" s="23"/>
      <c r="RHU19" s="23"/>
      <c r="RHV19" s="24"/>
      <c r="RHX19" s="25"/>
      <c r="RHY19" s="26"/>
      <c r="RHZ19" s="27"/>
      <c r="RIA19" s="21"/>
      <c r="RIB19" s="22"/>
      <c r="RIC19" s="23"/>
      <c r="RID19" s="23"/>
      <c r="RIE19" s="24"/>
      <c r="RIG19" s="25"/>
      <c r="RIH19" s="26"/>
      <c r="RII19" s="27"/>
      <c r="RIJ19" s="21"/>
      <c r="RIK19" s="22"/>
      <c r="RIL19" s="23"/>
      <c r="RIM19" s="23"/>
      <c r="RIN19" s="24"/>
      <c r="RIP19" s="25"/>
      <c r="RIQ19" s="26"/>
      <c r="RIR19" s="27"/>
      <c r="RIS19" s="21"/>
      <c r="RIT19" s="22"/>
      <c r="RIU19" s="23"/>
      <c r="RIV19" s="23"/>
      <c r="RIW19" s="24"/>
      <c r="RIY19" s="25"/>
      <c r="RIZ19" s="26"/>
      <c r="RJA19" s="27"/>
      <c r="RJB19" s="21"/>
      <c r="RJC19" s="22"/>
      <c r="RJD19" s="23"/>
      <c r="RJE19" s="23"/>
      <c r="RJF19" s="24"/>
      <c r="RJH19" s="25"/>
      <c r="RJI19" s="26"/>
      <c r="RJJ19" s="27"/>
      <c r="RJK19" s="21"/>
      <c r="RJL19" s="22"/>
      <c r="RJM19" s="23"/>
      <c r="RJN19" s="23"/>
      <c r="RJO19" s="24"/>
      <c r="RJQ19" s="25"/>
      <c r="RJR19" s="26"/>
      <c r="RJS19" s="27"/>
      <c r="RJT19" s="21"/>
      <c r="RJU19" s="22"/>
      <c r="RJV19" s="23"/>
      <c r="RJW19" s="23"/>
      <c r="RJX19" s="24"/>
      <c r="RJZ19" s="25"/>
      <c r="RKA19" s="26"/>
      <c r="RKB19" s="27"/>
      <c r="RKC19" s="21"/>
      <c r="RKD19" s="22"/>
      <c r="RKE19" s="23"/>
      <c r="RKF19" s="23"/>
      <c r="RKG19" s="24"/>
      <c r="RKI19" s="25"/>
      <c r="RKJ19" s="26"/>
      <c r="RKK19" s="27"/>
      <c r="RKL19" s="21"/>
      <c r="RKM19" s="22"/>
      <c r="RKN19" s="23"/>
      <c r="RKO19" s="23"/>
      <c r="RKP19" s="24"/>
      <c r="RKR19" s="25"/>
      <c r="RKS19" s="26"/>
      <c r="RKT19" s="27"/>
      <c r="RKU19" s="21"/>
      <c r="RKV19" s="22"/>
      <c r="RKW19" s="23"/>
      <c r="RKX19" s="23"/>
      <c r="RKY19" s="24"/>
      <c r="RLA19" s="25"/>
      <c r="RLB19" s="26"/>
      <c r="RLC19" s="27"/>
      <c r="RLD19" s="21"/>
      <c r="RLE19" s="22"/>
      <c r="RLF19" s="23"/>
      <c r="RLG19" s="23"/>
      <c r="RLH19" s="24"/>
      <c r="RLJ19" s="25"/>
      <c r="RLK19" s="26"/>
      <c r="RLL19" s="27"/>
      <c r="RLM19" s="21"/>
      <c r="RLN19" s="22"/>
      <c r="RLO19" s="23"/>
      <c r="RLP19" s="23"/>
      <c r="RLQ19" s="24"/>
      <c r="RLS19" s="25"/>
      <c r="RLT19" s="26"/>
      <c r="RLU19" s="27"/>
      <c r="RLV19" s="21"/>
      <c r="RLW19" s="22"/>
      <c r="RLX19" s="23"/>
      <c r="RLY19" s="23"/>
      <c r="RLZ19" s="24"/>
      <c r="RMB19" s="25"/>
      <c r="RMC19" s="26"/>
      <c r="RMD19" s="27"/>
      <c r="RME19" s="21"/>
      <c r="RMF19" s="22"/>
      <c r="RMG19" s="23"/>
      <c r="RMH19" s="23"/>
      <c r="RMI19" s="24"/>
      <c r="RMK19" s="25"/>
      <c r="RML19" s="26"/>
      <c r="RMM19" s="27"/>
      <c r="RMN19" s="21"/>
      <c r="RMO19" s="22"/>
      <c r="RMP19" s="23"/>
      <c r="RMQ19" s="23"/>
      <c r="RMR19" s="24"/>
      <c r="RMT19" s="25"/>
      <c r="RMU19" s="26"/>
      <c r="RMV19" s="27"/>
      <c r="RMW19" s="21"/>
      <c r="RMX19" s="22"/>
      <c r="RMY19" s="23"/>
      <c r="RMZ19" s="23"/>
      <c r="RNA19" s="24"/>
      <c r="RNC19" s="25"/>
      <c r="RND19" s="26"/>
      <c r="RNE19" s="27"/>
      <c r="RNF19" s="21"/>
      <c r="RNG19" s="22"/>
      <c r="RNH19" s="23"/>
      <c r="RNI19" s="23"/>
      <c r="RNJ19" s="24"/>
      <c r="RNL19" s="25"/>
      <c r="RNM19" s="26"/>
      <c r="RNN19" s="27"/>
      <c r="RNO19" s="21"/>
      <c r="RNP19" s="22"/>
      <c r="RNQ19" s="23"/>
      <c r="RNR19" s="23"/>
      <c r="RNS19" s="24"/>
      <c r="RNU19" s="25"/>
      <c r="RNV19" s="26"/>
      <c r="RNW19" s="27"/>
      <c r="RNX19" s="21"/>
      <c r="RNY19" s="22"/>
      <c r="RNZ19" s="23"/>
      <c r="ROA19" s="23"/>
      <c r="ROB19" s="24"/>
      <c r="ROD19" s="25"/>
      <c r="ROE19" s="26"/>
      <c r="ROF19" s="27"/>
      <c r="ROG19" s="21"/>
      <c r="ROH19" s="22"/>
      <c r="ROI19" s="23"/>
      <c r="ROJ19" s="23"/>
      <c r="ROK19" s="24"/>
      <c r="ROM19" s="25"/>
      <c r="RON19" s="26"/>
      <c r="ROO19" s="27"/>
      <c r="ROP19" s="21"/>
      <c r="ROQ19" s="22"/>
      <c r="ROR19" s="23"/>
      <c r="ROS19" s="23"/>
      <c r="ROT19" s="24"/>
      <c r="ROV19" s="25"/>
      <c r="ROW19" s="26"/>
      <c r="ROX19" s="27"/>
      <c r="ROY19" s="21"/>
      <c r="ROZ19" s="22"/>
      <c r="RPA19" s="23"/>
      <c r="RPB19" s="23"/>
      <c r="RPC19" s="24"/>
      <c r="RPE19" s="25"/>
      <c r="RPF19" s="26"/>
      <c r="RPG19" s="27"/>
      <c r="RPH19" s="21"/>
      <c r="RPI19" s="22"/>
      <c r="RPJ19" s="23"/>
      <c r="RPK19" s="23"/>
      <c r="RPL19" s="24"/>
      <c r="RPN19" s="25"/>
      <c r="RPO19" s="26"/>
      <c r="RPP19" s="27"/>
      <c r="RPQ19" s="21"/>
      <c r="RPR19" s="22"/>
      <c r="RPS19" s="23"/>
      <c r="RPT19" s="23"/>
      <c r="RPU19" s="24"/>
      <c r="RPW19" s="25"/>
      <c r="RPX19" s="26"/>
      <c r="RPY19" s="27"/>
      <c r="RPZ19" s="21"/>
      <c r="RQA19" s="22"/>
      <c r="RQB19" s="23"/>
      <c r="RQC19" s="23"/>
      <c r="RQD19" s="24"/>
      <c r="RQF19" s="25"/>
      <c r="RQG19" s="26"/>
      <c r="RQH19" s="27"/>
      <c r="RQI19" s="21"/>
      <c r="RQJ19" s="22"/>
      <c r="RQK19" s="23"/>
      <c r="RQL19" s="23"/>
      <c r="RQM19" s="24"/>
      <c r="RQO19" s="25"/>
      <c r="RQP19" s="26"/>
      <c r="RQQ19" s="27"/>
      <c r="RQR19" s="21"/>
      <c r="RQS19" s="22"/>
      <c r="RQT19" s="23"/>
      <c r="RQU19" s="23"/>
      <c r="RQV19" s="24"/>
      <c r="RQX19" s="25"/>
      <c r="RQY19" s="26"/>
      <c r="RQZ19" s="27"/>
      <c r="RRA19" s="21"/>
      <c r="RRB19" s="22"/>
      <c r="RRC19" s="23"/>
      <c r="RRD19" s="23"/>
      <c r="RRE19" s="24"/>
      <c r="RRG19" s="25"/>
      <c r="RRH19" s="26"/>
      <c r="RRI19" s="27"/>
      <c r="RRJ19" s="21"/>
      <c r="RRK19" s="22"/>
      <c r="RRL19" s="23"/>
      <c r="RRM19" s="23"/>
      <c r="RRN19" s="24"/>
      <c r="RRP19" s="25"/>
      <c r="RRQ19" s="26"/>
      <c r="RRR19" s="27"/>
      <c r="RRS19" s="21"/>
      <c r="RRT19" s="22"/>
      <c r="RRU19" s="23"/>
      <c r="RRV19" s="23"/>
      <c r="RRW19" s="24"/>
      <c r="RRY19" s="25"/>
      <c r="RRZ19" s="26"/>
      <c r="RSA19" s="27"/>
      <c r="RSB19" s="21"/>
      <c r="RSC19" s="22"/>
      <c r="RSD19" s="23"/>
      <c r="RSE19" s="23"/>
      <c r="RSF19" s="24"/>
      <c r="RSH19" s="25"/>
      <c r="RSI19" s="26"/>
      <c r="RSJ19" s="27"/>
      <c r="RSK19" s="21"/>
      <c r="RSL19" s="22"/>
      <c r="RSM19" s="23"/>
      <c r="RSN19" s="23"/>
      <c r="RSO19" s="24"/>
      <c r="RSQ19" s="25"/>
      <c r="RSR19" s="26"/>
      <c r="RSS19" s="27"/>
      <c r="RST19" s="21"/>
      <c r="RSU19" s="22"/>
      <c r="RSV19" s="23"/>
      <c r="RSW19" s="23"/>
      <c r="RSX19" s="24"/>
      <c r="RSZ19" s="25"/>
      <c r="RTA19" s="26"/>
      <c r="RTB19" s="27"/>
      <c r="RTC19" s="21"/>
      <c r="RTD19" s="22"/>
      <c r="RTE19" s="23"/>
      <c r="RTF19" s="23"/>
      <c r="RTG19" s="24"/>
      <c r="RTI19" s="25"/>
      <c r="RTJ19" s="26"/>
      <c r="RTK19" s="27"/>
      <c r="RTL19" s="21"/>
      <c r="RTM19" s="22"/>
      <c r="RTN19" s="23"/>
      <c r="RTO19" s="23"/>
      <c r="RTP19" s="24"/>
      <c r="RTR19" s="25"/>
      <c r="RTS19" s="26"/>
      <c r="RTT19" s="27"/>
      <c r="RTU19" s="21"/>
      <c r="RTV19" s="22"/>
      <c r="RTW19" s="23"/>
      <c r="RTX19" s="23"/>
      <c r="RTY19" s="24"/>
      <c r="RUA19" s="25"/>
      <c r="RUB19" s="26"/>
      <c r="RUC19" s="27"/>
      <c r="RUD19" s="21"/>
      <c r="RUE19" s="22"/>
      <c r="RUF19" s="23"/>
      <c r="RUG19" s="23"/>
      <c r="RUH19" s="24"/>
      <c r="RUJ19" s="25"/>
      <c r="RUK19" s="26"/>
      <c r="RUL19" s="27"/>
      <c r="RUM19" s="21"/>
      <c r="RUN19" s="22"/>
      <c r="RUO19" s="23"/>
      <c r="RUP19" s="23"/>
      <c r="RUQ19" s="24"/>
      <c r="RUS19" s="25"/>
      <c r="RUT19" s="26"/>
      <c r="RUU19" s="27"/>
      <c r="RUV19" s="21"/>
      <c r="RUW19" s="22"/>
      <c r="RUX19" s="23"/>
      <c r="RUY19" s="23"/>
      <c r="RUZ19" s="24"/>
      <c r="RVB19" s="25"/>
      <c r="RVC19" s="26"/>
      <c r="RVD19" s="27"/>
      <c r="RVE19" s="21"/>
      <c r="RVF19" s="22"/>
      <c r="RVG19" s="23"/>
      <c r="RVH19" s="23"/>
      <c r="RVI19" s="24"/>
      <c r="RVK19" s="25"/>
      <c r="RVL19" s="26"/>
      <c r="RVM19" s="27"/>
      <c r="RVN19" s="21"/>
      <c r="RVO19" s="22"/>
      <c r="RVP19" s="23"/>
      <c r="RVQ19" s="23"/>
      <c r="RVR19" s="24"/>
      <c r="RVT19" s="25"/>
      <c r="RVU19" s="26"/>
      <c r="RVV19" s="27"/>
      <c r="RVW19" s="21"/>
      <c r="RVX19" s="22"/>
      <c r="RVY19" s="23"/>
      <c r="RVZ19" s="23"/>
      <c r="RWA19" s="24"/>
      <c r="RWC19" s="25"/>
      <c r="RWD19" s="26"/>
      <c r="RWE19" s="27"/>
      <c r="RWF19" s="21"/>
      <c r="RWG19" s="22"/>
      <c r="RWH19" s="23"/>
      <c r="RWI19" s="23"/>
      <c r="RWJ19" s="24"/>
      <c r="RWL19" s="25"/>
      <c r="RWM19" s="26"/>
      <c r="RWN19" s="27"/>
      <c r="RWO19" s="21"/>
      <c r="RWP19" s="22"/>
      <c r="RWQ19" s="23"/>
      <c r="RWR19" s="23"/>
      <c r="RWS19" s="24"/>
      <c r="RWU19" s="25"/>
      <c r="RWV19" s="26"/>
      <c r="RWW19" s="27"/>
      <c r="RWX19" s="21"/>
      <c r="RWY19" s="22"/>
      <c r="RWZ19" s="23"/>
      <c r="RXA19" s="23"/>
      <c r="RXB19" s="24"/>
      <c r="RXD19" s="25"/>
      <c r="RXE19" s="26"/>
      <c r="RXF19" s="27"/>
      <c r="RXG19" s="21"/>
      <c r="RXH19" s="22"/>
      <c r="RXI19" s="23"/>
      <c r="RXJ19" s="23"/>
      <c r="RXK19" s="24"/>
      <c r="RXM19" s="25"/>
      <c r="RXN19" s="26"/>
      <c r="RXO19" s="27"/>
      <c r="RXP19" s="21"/>
      <c r="RXQ19" s="22"/>
      <c r="RXR19" s="23"/>
      <c r="RXS19" s="23"/>
      <c r="RXT19" s="24"/>
      <c r="RXV19" s="25"/>
      <c r="RXW19" s="26"/>
      <c r="RXX19" s="27"/>
      <c r="RXY19" s="21"/>
      <c r="RXZ19" s="22"/>
      <c r="RYA19" s="23"/>
      <c r="RYB19" s="23"/>
      <c r="RYC19" s="24"/>
      <c r="RYE19" s="25"/>
      <c r="RYF19" s="26"/>
      <c r="RYG19" s="27"/>
      <c r="RYH19" s="21"/>
      <c r="RYI19" s="22"/>
      <c r="RYJ19" s="23"/>
      <c r="RYK19" s="23"/>
      <c r="RYL19" s="24"/>
      <c r="RYN19" s="25"/>
      <c r="RYO19" s="26"/>
      <c r="RYP19" s="27"/>
      <c r="RYQ19" s="21"/>
      <c r="RYR19" s="22"/>
      <c r="RYS19" s="23"/>
      <c r="RYT19" s="23"/>
      <c r="RYU19" s="24"/>
      <c r="RYW19" s="25"/>
      <c r="RYX19" s="26"/>
      <c r="RYY19" s="27"/>
      <c r="RYZ19" s="21"/>
      <c r="RZA19" s="22"/>
      <c r="RZB19" s="23"/>
      <c r="RZC19" s="23"/>
      <c r="RZD19" s="24"/>
      <c r="RZF19" s="25"/>
      <c r="RZG19" s="26"/>
      <c r="RZH19" s="27"/>
      <c r="RZI19" s="21"/>
      <c r="RZJ19" s="22"/>
      <c r="RZK19" s="23"/>
      <c r="RZL19" s="23"/>
      <c r="RZM19" s="24"/>
      <c r="RZO19" s="25"/>
      <c r="RZP19" s="26"/>
      <c r="RZQ19" s="27"/>
      <c r="RZR19" s="21"/>
      <c r="RZS19" s="22"/>
      <c r="RZT19" s="23"/>
      <c r="RZU19" s="23"/>
      <c r="RZV19" s="24"/>
      <c r="RZX19" s="25"/>
      <c r="RZY19" s="26"/>
      <c r="RZZ19" s="27"/>
      <c r="SAA19" s="21"/>
      <c r="SAB19" s="22"/>
      <c r="SAC19" s="23"/>
      <c r="SAD19" s="23"/>
      <c r="SAE19" s="24"/>
      <c r="SAG19" s="25"/>
      <c r="SAH19" s="26"/>
      <c r="SAI19" s="27"/>
      <c r="SAJ19" s="21"/>
      <c r="SAK19" s="22"/>
      <c r="SAL19" s="23"/>
      <c r="SAM19" s="23"/>
      <c r="SAN19" s="24"/>
      <c r="SAP19" s="25"/>
      <c r="SAQ19" s="26"/>
      <c r="SAR19" s="27"/>
      <c r="SAS19" s="21"/>
      <c r="SAT19" s="22"/>
      <c r="SAU19" s="23"/>
      <c r="SAV19" s="23"/>
      <c r="SAW19" s="24"/>
      <c r="SAY19" s="25"/>
      <c r="SAZ19" s="26"/>
      <c r="SBA19" s="27"/>
      <c r="SBB19" s="21"/>
      <c r="SBC19" s="22"/>
      <c r="SBD19" s="23"/>
      <c r="SBE19" s="23"/>
      <c r="SBF19" s="24"/>
      <c r="SBH19" s="25"/>
      <c r="SBI19" s="26"/>
      <c r="SBJ19" s="27"/>
      <c r="SBK19" s="21"/>
      <c r="SBL19" s="22"/>
      <c r="SBM19" s="23"/>
      <c r="SBN19" s="23"/>
      <c r="SBO19" s="24"/>
      <c r="SBQ19" s="25"/>
      <c r="SBR19" s="26"/>
      <c r="SBS19" s="27"/>
      <c r="SBT19" s="21"/>
      <c r="SBU19" s="22"/>
      <c r="SBV19" s="23"/>
      <c r="SBW19" s="23"/>
      <c r="SBX19" s="24"/>
      <c r="SBZ19" s="25"/>
      <c r="SCA19" s="26"/>
      <c r="SCB19" s="27"/>
      <c r="SCC19" s="21"/>
      <c r="SCD19" s="22"/>
      <c r="SCE19" s="23"/>
      <c r="SCF19" s="23"/>
      <c r="SCG19" s="24"/>
      <c r="SCI19" s="25"/>
      <c r="SCJ19" s="26"/>
      <c r="SCK19" s="27"/>
      <c r="SCL19" s="21"/>
      <c r="SCM19" s="22"/>
      <c r="SCN19" s="23"/>
      <c r="SCO19" s="23"/>
      <c r="SCP19" s="24"/>
      <c r="SCR19" s="25"/>
      <c r="SCS19" s="26"/>
      <c r="SCT19" s="27"/>
      <c r="SCU19" s="21"/>
      <c r="SCV19" s="22"/>
      <c r="SCW19" s="23"/>
      <c r="SCX19" s="23"/>
      <c r="SCY19" s="24"/>
      <c r="SDA19" s="25"/>
      <c r="SDB19" s="26"/>
      <c r="SDC19" s="27"/>
      <c r="SDD19" s="21"/>
      <c r="SDE19" s="22"/>
      <c r="SDF19" s="23"/>
      <c r="SDG19" s="23"/>
      <c r="SDH19" s="24"/>
      <c r="SDJ19" s="25"/>
      <c r="SDK19" s="26"/>
      <c r="SDL19" s="27"/>
      <c r="SDM19" s="21"/>
      <c r="SDN19" s="22"/>
      <c r="SDO19" s="23"/>
      <c r="SDP19" s="23"/>
      <c r="SDQ19" s="24"/>
      <c r="SDS19" s="25"/>
      <c r="SDT19" s="26"/>
      <c r="SDU19" s="27"/>
      <c r="SDV19" s="21"/>
      <c r="SDW19" s="22"/>
      <c r="SDX19" s="23"/>
      <c r="SDY19" s="23"/>
      <c r="SDZ19" s="24"/>
      <c r="SEB19" s="25"/>
      <c r="SEC19" s="26"/>
      <c r="SED19" s="27"/>
      <c r="SEE19" s="21"/>
      <c r="SEF19" s="22"/>
      <c r="SEG19" s="23"/>
      <c r="SEH19" s="23"/>
      <c r="SEI19" s="24"/>
      <c r="SEK19" s="25"/>
      <c r="SEL19" s="26"/>
      <c r="SEM19" s="27"/>
      <c r="SEN19" s="21"/>
      <c r="SEO19" s="22"/>
      <c r="SEP19" s="23"/>
      <c r="SEQ19" s="23"/>
      <c r="SER19" s="24"/>
      <c r="SET19" s="25"/>
      <c r="SEU19" s="26"/>
      <c r="SEV19" s="27"/>
      <c r="SEW19" s="21"/>
      <c r="SEX19" s="22"/>
      <c r="SEY19" s="23"/>
      <c r="SEZ19" s="23"/>
      <c r="SFA19" s="24"/>
      <c r="SFC19" s="25"/>
      <c r="SFD19" s="26"/>
      <c r="SFE19" s="27"/>
      <c r="SFF19" s="21"/>
      <c r="SFG19" s="22"/>
      <c r="SFH19" s="23"/>
      <c r="SFI19" s="23"/>
      <c r="SFJ19" s="24"/>
      <c r="SFL19" s="25"/>
      <c r="SFM19" s="26"/>
      <c r="SFN19" s="27"/>
      <c r="SFO19" s="21"/>
      <c r="SFP19" s="22"/>
      <c r="SFQ19" s="23"/>
      <c r="SFR19" s="23"/>
      <c r="SFS19" s="24"/>
      <c r="SFU19" s="25"/>
      <c r="SFV19" s="26"/>
      <c r="SFW19" s="27"/>
      <c r="SFX19" s="21"/>
      <c r="SFY19" s="22"/>
      <c r="SFZ19" s="23"/>
      <c r="SGA19" s="23"/>
      <c r="SGB19" s="24"/>
      <c r="SGD19" s="25"/>
      <c r="SGE19" s="26"/>
      <c r="SGF19" s="27"/>
      <c r="SGG19" s="21"/>
      <c r="SGH19" s="22"/>
      <c r="SGI19" s="23"/>
      <c r="SGJ19" s="23"/>
      <c r="SGK19" s="24"/>
      <c r="SGM19" s="25"/>
      <c r="SGN19" s="26"/>
      <c r="SGO19" s="27"/>
      <c r="SGP19" s="21"/>
      <c r="SGQ19" s="22"/>
      <c r="SGR19" s="23"/>
      <c r="SGS19" s="23"/>
      <c r="SGT19" s="24"/>
      <c r="SGV19" s="25"/>
      <c r="SGW19" s="26"/>
      <c r="SGX19" s="27"/>
      <c r="SGY19" s="21"/>
      <c r="SGZ19" s="22"/>
      <c r="SHA19" s="23"/>
      <c r="SHB19" s="23"/>
      <c r="SHC19" s="24"/>
      <c r="SHE19" s="25"/>
      <c r="SHF19" s="26"/>
      <c r="SHG19" s="27"/>
      <c r="SHH19" s="21"/>
      <c r="SHI19" s="22"/>
      <c r="SHJ19" s="23"/>
      <c r="SHK19" s="23"/>
      <c r="SHL19" s="24"/>
      <c r="SHN19" s="25"/>
      <c r="SHO19" s="26"/>
      <c r="SHP19" s="27"/>
      <c r="SHQ19" s="21"/>
      <c r="SHR19" s="22"/>
      <c r="SHS19" s="23"/>
      <c r="SHT19" s="23"/>
      <c r="SHU19" s="24"/>
      <c r="SHW19" s="25"/>
      <c r="SHX19" s="26"/>
      <c r="SHY19" s="27"/>
      <c r="SHZ19" s="21"/>
      <c r="SIA19" s="22"/>
      <c r="SIB19" s="23"/>
      <c r="SIC19" s="23"/>
      <c r="SID19" s="24"/>
      <c r="SIF19" s="25"/>
      <c r="SIG19" s="26"/>
      <c r="SIH19" s="27"/>
      <c r="SII19" s="21"/>
      <c r="SIJ19" s="22"/>
      <c r="SIK19" s="23"/>
      <c r="SIL19" s="23"/>
      <c r="SIM19" s="24"/>
      <c r="SIO19" s="25"/>
      <c r="SIP19" s="26"/>
      <c r="SIQ19" s="27"/>
      <c r="SIR19" s="21"/>
      <c r="SIS19" s="22"/>
      <c r="SIT19" s="23"/>
      <c r="SIU19" s="23"/>
      <c r="SIV19" s="24"/>
      <c r="SIX19" s="25"/>
      <c r="SIY19" s="26"/>
      <c r="SIZ19" s="27"/>
      <c r="SJA19" s="21"/>
      <c r="SJB19" s="22"/>
      <c r="SJC19" s="23"/>
      <c r="SJD19" s="23"/>
      <c r="SJE19" s="24"/>
      <c r="SJG19" s="25"/>
      <c r="SJH19" s="26"/>
      <c r="SJI19" s="27"/>
      <c r="SJJ19" s="21"/>
      <c r="SJK19" s="22"/>
      <c r="SJL19" s="23"/>
      <c r="SJM19" s="23"/>
      <c r="SJN19" s="24"/>
      <c r="SJP19" s="25"/>
      <c r="SJQ19" s="26"/>
      <c r="SJR19" s="27"/>
      <c r="SJS19" s="21"/>
      <c r="SJT19" s="22"/>
      <c r="SJU19" s="23"/>
      <c r="SJV19" s="23"/>
      <c r="SJW19" s="24"/>
      <c r="SJY19" s="25"/>
      <c r="SJZ19" s="26"/>
      <c r="SKA19" s="27"/>
      <c r="SKB19" s="21"/>
      <c r="SKC19" s="22"/>
      <c r="SKD19" s="23"/>
      <c r="SKE19" s="23"/>
      <c r="SKF19" s="24"/>
      <c r="SKH19" s="25"/>
      <c r="SKI19" s="26"/>
      <c r="SKJ19" s="27"/>
      <c r="SKK19" s="21"/>
      <c r="SKL19" s="22"/>
      <c r="SKM19" s="23"/>
      <c r="SKN19" s="23"/>
      <c r="SKO19" s="24"/>
      <c r="SKQ19" s="25"/>
      <c r="SKR19" s="26"/>
      <c r="SKS19" s="27"/>
      <c r="SKT19" s="21"/>
      <c r="SKU19" s="22"/>
      <c r="SKV19" s="23"/>
      <c r="SKW19" s="23"/>
      <c r="SKX19" s="24"/>
      <c r="SKZ19" s="25"/>
      <c r="SLA19" s="26"/>
      <c r="SLB19" s="27"/>
      <c r="SLC19" s="21"/>
      <c r="SLD19" s="22"/>
      <c r="SLE19" s="23"/>
      <c r="SLF19" s="23"/>
      <c r="SLG19" s="24"/>
      <c r="SLI19" s="25"/>
      <c r="SLJ19" s="26"/>
      <c r="SLK19" s="27"/>
      <c r="SLL19" s="21"/>
      <c r="SLM19" s="22"/>
      <c r="SLN19" s="23"/>
      <c r="SLO19" s="23"/>
      <c r="SLP19" s="24"/>
      <c r="SLR19" s="25"/>
      <c r="SLS19" s="26"/>
      <c r="SLT19" s="27"/>
      <c r="SLU19" s="21"/>
      <c r="SLV19" s="22"/>
      <c r="SLW19" s="23"/>
      <c r="SLX19" s="23"/>
      <c r="SLY19" s="24"/>
      <c r="SMA19" s="25"/>
      <c r="SMB19" s="26"/>
      <c r="SMC19" s="27"/>
      <c r="SMD19" s="21"/>
      <c r="SME19" s="22"/>
      <c r="SMF19" s="23"/>
      <c r="SMG19" s="23"/>
      <c r="SMH19" s="24"/>
      <c r="SMJ19" s="25"/>
      <c r="SMK19" s="26"/>
      <c r="SML19" s="27"/>
      <c r="SMM19" s="21"/>
      <c r="SMN19" s="22"/>
      <c r="SMO19" s="23"/>
      <c r="SMP19" s="23"/>
      <c r="SMQ19" s="24"/>
      <c r="SMS19" s="25"/>
      <c r="SMT19" s="26"/>
      <c r="SMU19" s="27"/>
      <c r="SMV19" s="21"/>
      <c r="SMW19" s="22"/>
      <c r="SMX19" s="23"/>
      <c r="SMY19" s="23"/>
      <c r="SMZ19" s="24"/>
      <c r="SNB19" s="25"/>
      <c r="SNC19" s="26"/>
      <c r="SND19" s="27"/>
      <c r="SNE19" s="21"/>
      <c r="SNF19" s="22"/>
      <c r="SNG19" s="23"/>
      <c r="SNH19" s="23"/>
      <c r="SNI19" s="24"/>
      <c r="SNK19" s="25"/>
      <c r="SNL19" s="26"/>
      <c r="SNM19" s="27"/>
      <c r="SNN19" s="21"/>
      <c r="SNO19" s="22"/>
      <c r="SNP19" s="23"/>
      <c r="SNQ19" s="23"/>
      <c r="SNR19" s="24"/>
      <c r="SNT19" s="25"/>
      <c r="SNU19" s="26"/>
      <c r="SNV19" s="27"/>
      <c r="SNW19" s="21"/>
      <c r="SNX19" s="22"/>
      <c r="SNY19" s="23"/>
      <c r="SNZ19" s="23"/>
      <c r="SOA19" s="24"/>
      <c r="SOC19" s="25"/>
      <c r="SOD19" s="26"/>
      <c r="SOE19" s="27"/>
      <c r="SOF19" s="21"/>
      <c r="SOG19" s="22"/>
      <c r="SOH19" s="23"/>
      <c r="SOI19" s="23"/>
      <c r="SOJ19" s="24"/>
      <c r="SOL19" s="25"/>
      <c r="SOM19" s="26"/>
      <c r="SON19" s="27"/>
      <c r="SOO19" s="21"/>
      <c r="SOP19" s="22"/>
      <c r="SOQ19" s="23"/>
      <c r="SOR19" s="23"/>
      <c r="SOS19" s="24"/>
      <c r="SOU19" s="25"/>
      <c r="SOV19" s="26"/>
      <c r="SOW19" s="27"/>
      <c r="SOX19" s="21"/>
      <c r="SOY19" s="22"/>
      <c r="SOZ19" s="23"/>
      <c r="SPA19" s="23"/>
      <c r="SPB19" s="24"/>
      <c r="SPD19" s="25"/>
      <c r="SPE19" s="26"/>
      <c r="SPF19" s="27"/>
      <c r="SPG19" s="21"/>
      <c r="SPH19" s="22"/>
      <c r="SPI19" s="23"/>
      <c r="SPJ19" s="23"/>
      <c r="SPK19" s="24"/>
      <c r="SPM19" s="25"/>
      <c r="SPN19" s="26"/>
      <c r="SPO19" s="27"/>
      <c r="SPP19" s="21"/>
      <c r="SPQ19" s="22"/>
      <c r="SPR19" s="23"/>
      <c r="SPS19" s="23"/>
      <c r="SPT19" s="24"/>
      <c r="SPV19" s="25"/>
      <c r="SPW19" s="26"/>
      <c r="SPX19" s="27"/>
      <c r="SPY19" s="21"/>
      <c r="SPZ19" s="22"/>
      <c r="SQA19" s="23"/>
      <c r="SQB19" s="23"/>
      <c r="SQC19" s="24"/>
      <c r="SQE19" s="25"/>
      <c r="SQF19" s="26"/>
      <c r="SQG19" s="27"/>
      <c r="SQH19" s="21"/>
      <c r="SQI19" s="22"/>
      <c r="SQJ19" s="23"/>
      <c r="SQK19" s="23"/>
      <c r="SQL19" s="24"/>
      <c r="SQN19" s="25"/>
      <c r="SQO19" s="26"/>
      <c r="SQP19" s="27"/>
      <c r="SQQ19" s="21"/>
      <c r="SQR19" s="22"/>
      <c r="SQS19" s="23"/>
      <c r="SQT19" s="23"/>
      <c r="SQU19" s="24"/>
      <c r="SQW19" s="25"/>
      <c r="SQX19" s="26"/>
      <c r="SQY19" s="27"/>
      <c r="SQZ19" s="21"/>
      <c r="SRA19" s="22"/>
      <c r="SRB19" s="23"/>
      <c r="SRC19" s="23"/>
      <c r="SRD19" s="24"/>
      <c r="SRF19" s="25"/>
      <c r="SRG19" s="26"/>
      <c r="SRH19" s="27"/>
      <c r="SRI19" s="21"/>
      <c r="SRJ19" s="22"/>
      <c r="SRK19" s="23"/>
      <c r="SRL19" s="23"/>
      <c r="SRM19" s="24"/>
      <c r="SRO19" s="25"/>
      <c r="SRP19" s="26"/>
      <c r="SRQ19" s="27"/>
      <c r="SRR19" s="21"/>
      <c r="SRS19" s="22"/>
      <c r="SRT19" s="23"/>
      <c r="SRU19" s="23"/>
      <c r="SRV19" s="24"/>
      <c r="SRX19" s="25"/>
      <c r="SRY19" s="26"/>
      <c r="SRZ19" s="27"/>
      <c r="SSA19" s="21"/>
      <c r="SSB19" s="22"/>
      <c r="SSC19" s="23"/>
      <c r="SSD19" s="23"/>
      <c r="SSE19" s="24"/>
      <c r="SSG19" s="25"/>
      <c r="SSH19" s="26"/>
      <c r="SSI19" s="27"/>
      <c r="SSJ19" s="21"/>
      <c r="SSK19" s="22"/>
      <c r="SSL19" s="23"/>
      <c r="SSM19" s="23"/>
      <c r="SSN19" s="24"/>
      <c r="SSP19" s="25"/>
      <c r="SSQ19" s="26"/>
      <c r="SSR19" s="27"/>
      <c r="SSS19" s="21"/>
      <c r="SST19" s="22"/>
      <c r="SSU19" s="23"/>
      <c r="SSV19" s="23"/>
      <c r="SSW19" s="24"/>
      <c r="SSY19" s="25"/>
      <c r="SSZ19" s="26"/>
      <c r="STA19" s="27"/>
      <c r="STB19" s="21"/>
      <c r="STC19" s="22"/>
      <c r="STD19" s="23"/>
      <c r="STE19" s="23"/>
      <c r="STF19" s="24"/>
      <c r="STH19" s="25"/>
      <c r="STI19" s="26"/>
      <c r="STJ19" s="27"/>
      <c r="STK19" s="21"/>
      <c r="STL19" s="22"/>
      <c r="STM19" s="23"/>
      <c r="STN19" s="23"/>
      <c r="STO19" s="24"/>
      <c r="STQ19" s="25"/>
      <c r="STR19" s="26"/>
      <c r="STS19" s="27"/>
      <c r="STT19" s="21"/>
      <c r="STU19" s="22"/>
      <c r="STV19" s="23"/>
      <c r="STW19" s="23"/>
      <c r="STX19" s="24"/>
      <c r="STZ19" s="25"/>
      <c r="SUA19" s="26"/>
      <c r="SUB19" s="27"/>
      <c r="SUC19" s="21"/>
      <c r="SUD19" s="22"/>
      <c r="SUE19" s="23"/>
      <c r="SUF19" s="23"/>
      <c r="SUG19" s="24"/>
      <c r="SUI19" s="25"/>
      <c r="SUJ19" s="26"/>
      <c r="SUK19" s="27"/>
      <c r="SUL19" s="21"/>
      <c r="SUM19" s="22"/>
      <c r="SUN19" s="23"/>
      <c r="SUO19" s="23"/>
      <c r="SUP19" s="24"/>
      <c r="SUR19" s="25"/>
      <c r="SUS19" s="26"/>
      <c r="SUT19" s="27"/>
      <c r="SUU19" s="21"/>
      <c r="SUV19" s="22"/>
      <c r="SUW19" s="23"/>
      <c r="SUX19" s="23"/>
      <c r="SUY19" s="24"/>
      <c r="SVA19" s="25"/>
      <c r="SVB19" s="26"/>
      <c r="SVC19" s="27"/>
      <c r="SVD19" s="21"/>
      <c r="SVE19" s="22"/>
      <c r="SVF19" s="23"/>
      <c r="SVG19" s="23"/>
      <c r="SVH19" s="24"/>
      <c r="SVJ19" s="25"/>
      <c r="SVK19" s="26"/>
      <c r="SVL19" s="27"/>
      <c r="SVM19" s="21"/>
      <c r="SVN19" s="22"/>
      <c r="SVO19" s="23"/>
      <c r="SVP19" s="23"/>
      <c r="SVQ19" s="24"/>
      <c r="SVS19" s="25"/>
      <c r="SVT19" s="26"/>
      <c r="SVU19" s="27"/>
      <c r="SVV19" s="21"/>
      <c r="SVW19" s="22"/>
      <c r="SVX19" s="23"/>
      <c r="SVY19" s="23"/>
      <c r="SVZ19" s="24"/>
      <c r="SWB19" s="25"/>
      <c r="SWC19" s="26"/>
      <c r="SWD19" s="27"/>
      <c r="SWE19" s="21"/>
      <c r="SWF19" s="22"/>
      <c r="SWG19" s="23"/>
      <c r="SWH19" s="23"/>
      <c r="SWI19" s="24"/>
      <c r="SWK19" s="25"/>
      <c r="SWL19" s="26"/>
      <c r="SWM19" s="27"/>
      <c r="SWN19" s="21"/>
      <c r="SWO19" s="22"/>
      <c r="SWP19" s="23"/>
      <c r="SWQ19" s="23"/>
      <c r="SWR19" s="24"/>
      <c r="SWT19" s="25"/>
      <c r="SWU19" s="26"/>
      <c r="SWV19" s="27"/>
      <c r="SWW19" s="21"/>
      <c r="SWX19" s="22"/>
      <c r="SWY19" s="23"/>
      <c r="SWZ19" s="23"/>
      <c r="SXA19" s="24"/>
      <c r="SXC19" s="25"/>
      <c r="SXD19" s="26"/>
      <c r="SXE19" s="27"/>
      <c r="SXF19" s="21"/>
      <c r="SXG19" s="22"/>
      <c r="SXH19" s="23"/>
      <c r="SXI19" s="23"/>
      <c r="SXJ19" s="24"/>
      <c r="SXL19" s="25"/>
      <c r="SXM19" s="26"/>
      <c r="SXN19" s="27"/>
      <c r="SXO19" s="21"/>
      <c r="SXP19" s="22"/>
      <c r="SXQ19" s="23"/>
      <c r="SXR19" s="23"/>
      <c r="SXS19" s="24"/>
      <c r="SXU19" s="25"/>
      <c r="SXV19" s="26"/>
      <c r="SXW19" s="27"/>
      <c r="SXX19" s="21"/>
      <c r="SXY19" s="22"/>
      <c r="SXZ19" s="23"/>
      <c r="SYA19" s="23"/>
      <c r="SYB19" s="24"/>
      <c r="SYD19" s="25"/>
      <c r="SYE19" s="26"/>
      <c r="SYF19" s="27"/>
      <c r="SYG19" s="21"/>
      <c r="SYH19" s="22"/>
      <c r="SYI19" s="23"/>
      <c r="SYJ19" s="23"/>
      <c r="SYK19" s="24"/>
      <c r="SYM19" s="25"/>
      <c r="SYN19" s="26"/>
      <c r="SYO19" s="27"/>
      <c r="SYP19" s="21"/>
      <c r="SYQ19" s="22"/>
      <c r="SYR19" s="23"/>
      <c r="SYS19" s="23"/>
      <c r="SYT19" s="24"/>
      <c r="SYV19" s="25"/>
      <c r="SYW19" s="26"/>
      <c r="SYX19" s="27"/>
      <c r="SYY19" s="21"/>
      <c r="SYZ19" s="22"/>
      <c r="SZA19" s="23"/>
      <c r="SZB19" s="23"/>
      <c r="SZC19" s="24"/>
      <c r="SZE19" s="25"/>
      <c r="SZF19" s="26"/>
      <c r="SZG19" s="27"/>
      <c r="SZH19" s="21"/>
      <c r="SZI19" s="22"/>
      <c r="SZJ19" s="23"/>
      <c r="SZK19" s="23"/>
      <c r="SZL19" s="24"/>
      <c r="SZN19" s="25"/>
      <c r="SZO19" s="26"/>
      <c r="SZP19" s="27"/>
      <c r="SZQ19" s="21"/>
      <c r="SZR19" s="22"/>
      <c r="SZS19" s="23"/>
      <c r="SZT19" s="23"/>
      <c r="SZU19" s="24"/>
      <c r="SZW19" s="25"/>
      <c r="SZX19" s="26"/>
      <c r="SZY19" s="27"/>
      <c r="SZZ19" s="21"/>
      <c r="TAA19" s="22"/>
      <c r="TAB19" s="23"/>
      <c r="TAC19" s="23"/>
      <c r="TAD19" s="24"/>
      <c r="TAF19" s="25"/>
      <c r="TAG19" s="26"/>
      <c r="TAH19" s="27"/>
      <c r="TAI19" s="21"/>
      <c r="TAJ19" s="22"/>
      <c r="TAK19" s="23"/>
      <c r="TAL19" s="23"/>
      <c r="TAM19" s="24"/>
      <c r="TAO19" s="25"/>
      <c r="TAP19" s="26"/>
      <c r="TAQ19" s="27"/>
      <c r="TAR19" s="21"/>
      <c r="TAS19" s="22"/>
      <c r="TAT19" s="23"/>
      <c r="TAU19" s="23"/>
      <c r="TAV19" s="24"/>
      <c r="TAX19" s="25"/>
      <c r="TAY19" s="26"/>
      <c r="TAZ19" s="27"/>
      <c r="TBA19" s="21"/>
      <c r="TBB19" s="22"/>
      <c r="TBC19" s="23"/>
      <c r="TBD19" s="23"/>
      <c r="TBE19" s="24"/>
      <c r="TBG19" s="25"/>
      <c r="TBH19" s="26"/>
      <c r="TBI19" s="27"/>
      <c r="TBJ19" s="21"/>
      <c r="TBK19" s="22"/>
      <c r="TBL19" s="23"/>
      <c r="TBM19" s="23"/>
      <c r="TBN19" s="24"/>
      <c r="TBP19" s="25"/>
      <c r="TBQ19" s="26"/>
      <c r="TBR19" s="27"/>
      <c r="TBS19" s="21"/>
      <c r="TBT19" s="22"/>
      <c r="TBU19" s="23"/>
      <c r="TBV19" s="23"/>
      <c r="TBW19" s="24"/>
      <c r="TBY19" s="25"/>
      <c r="TBZ19" s="26"/>
      <c r="TCA19" s="27"/>
      <c r="TCB19" s="21"/>
      <c r="TCC19" s="22"/>
      <c r="TCD19" s="23"/>
      <c r="TCE19" s="23"/>
      <c r="TCF19" s="24"/>
      <c r="TCH19" s="25"/>
      <c r="TCI19" s="26"/>
      <c r="TCJ19" s="27"/>
      <c r="TCK19" s="21"/>
      <c r="TCL19" s="22"/>
      <c r="TCM19" s="23"/>
      <c r="TCN19" s="23"/>
      <c r="TCO19" s="24"/>
      <c r="TCQ19" s="25"/>
      <c r="TCR19" s="26"/>
      <c r="TCS19" s="27"/>
      <c r="TCT19" s="21"/>
      <c r="TCU19" s="22"/>
      <c r="TCV19" s="23"/>
      <c r="TCW19" s="23"/>
      <c r="TCX19" s="24"/>
      <c r="TCZ19" s="25"/>
      <c r="TDA19" s="26"/>
      <c r="TDB19" s="27"/>
      <c r="TDC19" s="21"/>
      <c r="TDD19" s="22"/>
      <c r="TDE19" s="23"/>
      <c r="TDF19" s="23"/>
      <c r="TDG19" s="24"/>
      <c r="TDI19" s="25"/>
      <c r="TDJ19" s="26"/>
      <c r="TDK19" s="27"/>
      <c r="TDL19" s="21"/>
      <c r="TDM19" s="22"/>
      <c r="TDN19" s="23"/>
      <c r="TDO19" s="23"/>
      <c r="TDP19" s="24"/>
      <c r="TDR19" s="25"/>
      <c r="TDS19" s="26"/>
      <c r="TDT19" s="27"/>
      <c r="TDU19" s="21"/>
      <c r="TDV19" s="22"/>
      <c r="TDW19" s="23"/>
      <c r="TDX19" s="23"/>
      <c r="TDY19" s="24"/>
      <c r="TEA19" s="25"/>
      <c r="TEB19" s="26"/>
      <c r="TEC19" s="27"/>
      <c r="TED19" s="21"/>
      <c r="TEE19" s="22"/>
      <c r="TEF19" s="23"/>
      <c r="TEG19" s="23"/>
      <c r="TEH19" s="24"/>
      <c r="TEJ19" s="25"/>
      <c r="TEK19" s="26"/>
      <c r="TEL19" s="27"/>
      <c r="TEM19" s="21"/>
      <c r="TEN19" s="22"/>
      <c r="TEO19" s="23"/>
      <c r="TEP19" s="23"/>
      <c r="TEQ19" s="24"/>
      <c r="TES19" s="25"/>
      <c r="TET19" s="26"/>
      <c r="TEU19" s="27"/>
      <c r="TEV19" s="21"/>
      <c r="TEW19" s="22"/>
      <c r="TEX19" s="23"/>
      <c r="TEY19" s="23"/>
      <c r="TEZ19" s="24"/>
      <c r="TFB19" s="25"/>
      <c r="TFC19" s="26"/>
      <c r="TFD19" s="27"/>
      <c r="TFE19" s="21"/>
      <c r="TFF19" s="22"/>
      <c r="TFG19" s="23"/>
      <c r="TFH19" s="23"/>
      <c r="TFI19" s="24"/>
      <c r="TFK19" s="25"/>
      <c r="TFL19" s="26"/>
      <c r="TFM19" s="27"/>
      <c r="TFN19" s="21"/>
      <c r="TFO19" s="22"/>
      <c r="TFP19" s="23"/>
      <c r="TFQ19" s="23"/>
      <c r="TFR19" s="24"/>
      <c r="TFT19" s="25"/>
      <c r="TFU19" s="26"/>
      <c r="TFV19" s="27"/>
      <c r="TFW19" s="21"/>
      <c r="TFX19" s="22"/>
      <c r="TFY19" s="23"/>
      <c r="TFZ19" s="23"/>
      <c r="TGA19" s="24"/>
      <c r="TGC19" s="25"/>
      <c r="TGD19" s="26"/>
      <c r="TGE19" s="27"/>
      <c r="TGF19" s="21"/>
      <c r="TGG19" s="22"/>
      <c r="TGH19" s="23"/>
      <c r="TGI19" s="23"/>
      <c r="TGJ19" s="24"/>
      <c r="TGL19" s="25"/>
      <c r="TGM19" s="26"/>
      <c r="TGN19" s="27"/>
      <c r="TGO19" s="21"/>
      <c r="TGP19" s="22"/>
      <c r="TGQ19" s="23"/>
      <c r="TGR19" s="23"/>
      <c r="TGS19" s="24"/>
      <c r="TGU19" s="25"/>
      <c r="TGV19" s="26"/>
      <c r="TGW19" s="27"/>
      <c r="TGX19" s="21"/>
      <c r="TGY19" s="22"/>
      <c r="TGZ19" s="23"/>
      <c r="THA19" s="23"/>
      <c r="THB19" s="24"/>
      <c r="THD19" s="25"/>
      <c r="THE19" s="26"/>
      <c r="THF19" s="27"/>
      <c r="THG19" s="21"/>
      <c r="THH19" s="22"/>
      <c r="THI19" s="23"/>
      <c r="THJ19" s="23"/>
      <c r="THK19" s="24"/>
      <c r="THM19" s="25"/>
      <c r="THN19" s="26"/>
      <c r="THO19" s="27"/>
      <c r="THP19" s="21"/>
      <c r="THQ19" s="22"/>
      <c r="THR19" s="23"/>
      <c r="THS19" s="23"/>
      <c r="THT19" s="24"/>
      <c r="THV19" s="25"/>
      <c r="THW19" s="26"/>
      <c r="THX19" s="27"/>
      <c r="THY19" s="21"/>
      <c r="THZ19" s="22"/>
      <c r="TIA19" s="23"/>
      <c r="TIB19" s="23"/>
      <c r="TIC19" s="24"/>
      <c r="TIE19" s="25"/>
      <c r="TIF19" s="26"/>
      <c r="TIG19" s="27"/>
      <c r="TIH19" s="21"/>
      <c r="TII19" s="22"/>
      <c r="TIJ19" s="23"/>
      <c r="TIK19" s="23"/>
      <c r="TIL19" s="24"/>
      <c r="TIN19" s="25"/>
      <c r="TIO19" s="26"/>
      <c r="TIP19" s="27"/>
      <c r="TIQ19" s="21"/>
      <c r="TIR19" s="22"/>
      <c r="TIS19" s="23"/>
      <c r="TIT19" s="23"/>
      <c r="TIU19" s="24"/>
      <c r="TIW19" s="25"/>
      <c r="TIX19" s="26"/>
      <c r="TIY19" s="27"/>
      <c r="TIZ19" s="21"/>
      <c r="TJA19" s="22"/>
      <c r="TJB19" s="23"/>
      <c r="TJC19" s="23"/>
      <c r="TJD19" s="24"/>
      <c r="TJF19" s="25"/>
      <c r="TJG19" s="26"/>
      <c r="TJH19" s="27"/>
      <c r="TJI19" s="21"/>
      <c r="TJJ19" s="22"/>
      <c r="TJK19" s="23"/>
      <c r="TJL19" s="23"/>
      <c r="TJM19" s="24"/>
      <c r="TJO19" s="25"/>
      <c r="TJP19" s="26"/>
      <c r="TJQ19" s="27"/>
      <c r="TJR19" s="21"/>
      <c r="TJS19" s="22"/>
      <c r="TJT19" s="23"/>
      <c r="TJU19" s="23"/>
      <c r="TJV19" s="24"/>
      <c r="TJX19" s="25"/>
      <c r="TJY19" s="26"/>
      <c r="TJZ19" s="27"/>
      <c r="TKA19" s="21"/>
      <c r="TKB19" s="22"/>
      <c r="TKC19" s="23"/>
      <c r="TKD19" s="23"/>
      <c r="TKE19" s="24"/>
      <c r="TKG19" s="25"/>
      <c r="TKH19" s="26"/>
      <c r="TKI19" s="27"/>
      <c r="TKJ19" s="21"/>
      <c r="TKK19" s="22"/>
      <c r="TKL19" s="23"/>
      <c r="TKM19" s="23"/>
      <c r="TKN19" s="24"/>
      <c r="TKP19" s="25"/>
      <c r="TKQ19" s="26"/>
      <c r="TKR19" s="27"/>
      <c r="TKS19" s="21"/>
      <c r="TKT19" s="22"/>
      <c r="TKU19" s="23"/>
      <c r="TKV19" s="23"/>
      <c r="TKW19" s="24"/>
      <c r="TKY19" s="25"/>
      <c r="TKZ19" s="26"/>
      <c r="TLA19" s="27"/>
      <c r="TLB19" s="21"/>
      <c r="TLC19" s="22"/>
      <c r="TLD19" s="23"/>
      <c r="TLE19" s="23"/>
      <c r="TLF19" s="24"/>
      <c r="TLH19" s="25"/>
      <c r="TLI19" s="26"/>
      <c r="TLJ19" s="27"/>
      <c r="TLK19" s="21"/>
      <c r="TLL19" s="22"/>
      <c r="TLM19" s="23"/>
      <c r="TLN19" s="23"/>
      <c r="TLO19" s="24"/>
      <c r="TLQ19" s="25"/>
      <c r="TLR19" s="26"/>
      <c r="TLS19" s="27"/>
      <c r="TLT19" s="21"/>
      <c r="TLU19" s="22"/>
      <c r="TLV19" s="23"/>
      <c r="TLW19" s="23"/>
      <c r="TLX19" s="24"/>
      <c r="TLZ19" s="25"/>
      <c r="TMA19" s="26"/>
      <c r="TMB19" s="27"/>
      <c r="TMC19" s="21"/>
      <c r="TMD19" s="22"/>
      <c r="TME19" s="23"/>
      <c r="TMF19" s="23"/>
      <c r="TMG19" s="24"/>
      <c r="TMI19" s="25"/>
      <c r="TMJ19" s="26"/>
      <c r="TMK19" s="27"/>
      <c r="TML19" s="21"/>
      <c r="TMM19" s="22"/>
      <c r="TMN19" s="23"/>
      <c r="TMO19" s="23"/>
      <c r="TMP19" s="24"/>
      <c r="TMR19" s="25"/>
      <c r="TMS19" s="26"/>
      <c r="TMT19" s="27"/>
      <c r="TMU19" s="21"/>
      <c r="TMV19" s="22"/>
      <c r="TMW19" s="23"/>
      <c r="TMX19" s="23"/>
      <c r="TMY19" s="24"/>
      <c r="TNA19" s="25"/>
      <c r="TNB19" s="26"/>
      <c r="TNC19" s="27"/>
      <c r="TND19" s="21"/>
      <c r="TNE19" s="22"/>
      <c r="TNF19" s="23"/>
      <c r="TNG19" s="23"/>
      <c r="TNH19" s="24"/>
      <c r="TNJ19" s="25"/>
      <c r="TNK19" s="26"/>
      <c r="TNL19" s="27"/>
      <c r="TNM19" s="21"/>
      <c r="TNN19" s="22"/>
      <c r="TNO19" s="23"/>
      <c r="TNP19" s="23"/>
      <c r="TNQ19" s="24"/>
      <c r="TNS19" s="25"/>
      <c r="TNT19" s="26"/>
      <c r="TNU19" s="27"/>
      <c r="TNV19" s="21"/>
      <c r="TNW19" s="22"/>
      <c r="TNX19" s="23"/>
      <c r="TNY19" s="23"/>
      <c r="TNZ19" s="24"/>
      <c r="TOB19" s="25"/>
      <c r="TOC19" s="26"/>
      <c r="TOD19" s="27"/>
      <c r="TOE19" s="21"/>
      <c r="TOF19" s="22"/>
      <c r="TOG19" s="23"/>
      <c r="TOH19" s="23"/>
      <c r="TOI19" s="24"/>
      <c r="TOK19" s="25"/>
      <c r="TOL19" s="26"/>
      <c r="TOM19" s="27"/>
      <c r="TON19" s="21"/>
      <c r="TOO19" s="22"/>
      <c r="TOP19" s="23"/>
      <c r="TOQ19" s="23"/>
      <c r="TOR19" s="24"/>
      <c r="TOT19" s="25"/>
      <c r="TOU19" s="26"/>
      <c r="TOV19" s="27"/>
      <c r="TOW19" s="21"/>
      <c r="TOX19" s="22"/>
      <c r="TOY19" s="23"/>
      <c r="TOZ19" s="23"/>
      <c r="TPA19" s="24"/>
      <c r="TPC19" s="25"/>
      <c r="TPD19" s="26"/>
      <c r="TPE19" s="27"/>
      <c r="TPF19" s="21"/>
      <c r="TPG19" s="22"/>
      <c r="TPH19" s="23"/>
      <c r="TPI19" s="23"/>
      <c r="TPJ19" s="24"/>
      <c r="TPL19" s="25"/>
      <c r="TPM19" s="26"/>
      <c r="TPN19" s="27"/>
      <c r="TPO19" s="21"/>
      <c r="TPP19" s="22"/>
      <c r="TPQ19" s="23"/>
      <c r="TPR19" s="23"/>
      <c r="TPS19" s="24"/>
      <c r="TPU19" s="25"/>
      <c r="TPV19" s="26"/>
      <c r="TPW19" s="27"/>
      <c r="TPX19" s="21"/>
      <c r="TPY19" s="22"/>
      <c r="TPZ19" s="23"/>
      <c r="TQA19" s="23"/>
      <c r="TQB19" s="24"/>
      <c r="TQD19" s="25"/>
      <c r="TQE19" s="26"/>
      <c r="TQF19" s="27"/>
      <c r="TQG19" s="21"/>
      <c r="TQH19" s="22"/>
      <c r="TQI19" s="23"/>
      <c r="TQJ19" s="23"/>
      <c r="TQK19" s="24"/>
      <c r="TQM19" s="25"/>
      <c r="TQN19" s="26"/>
      <c r="TQO19" s="27"/>
      <c r="TQP19" s="21"/>
      <c r="TQQ19" s="22"/>
      <c r="TQR19" s="23"/>
      <c r="TQS19" s="23"/>
      <c r="TQT19" s="24"/>
      <c r="TQV19" s="25"/>
      <c r="TQW19" s="26"/>
      <c r="TQX19" s="27"/>
      <c r="TQY19" s="21"/>
      <c r="TQZ19" s="22"/>
      <c r="TRA19" s="23"/>
      <c r="TRB19" s="23"/>
      <c r="TRC19" s="24"/>
      <c r="TRE19" s="25"/>
      <c r="TRF19" s="26"/>
      <c r="TRG19" s="27"/>
      <c r="TRH19" s="21"/>
      <c r="TRI19" s="22"/>
      <c r="TRJ19" s="23"/>
      <c r="TRK19" s="23"/>
      <c r="TRL19" s="24"/>
      <c r="TRN19" s="25"/>
      <c r="TRO19" s="26"/>
      <c r="TRP19" s="27"/>
      <c r="TRQ19" s="21"/>
      <c r="TRR19" s="22"/>
      <c r="TRS19" s="23"/>
      <c r="TRT19" s="23"/>
      <c r="TRU19" s="24"/>
      <c r="TRW19" s="25"/>
      <c r="TRX19" s="26"/>
      <c r="TRY19" s="27"/>
      <c r="TRZ19" s="21"/>
      <c r="TSA19" s="22"/>
      <c r="TSB19" s="23"/>
      <c r="TSC19" s="23"/>
      <c r="TSD19" s="24"/>
      <c r="TSF19" s="25"/>
      <c r="TSG19" s="26"/>
      <c r="TSH19" s="27"/>
      <c r="TSI19" s="21"/>
      <c r="TSJ19" s="22"/>
      <c r="TSK19" s="23"/>
      <c r="TSL19" s="23"/>
      <c r="TSM19" s="24"/>
      <c r="TSO19" s="25"/>
      <c r="TSP19" s="26"/>
      <c r="TSQ19" s="27"/>
      <c r="TSR19" s="21"/>
      <c r="TSS19" s="22"/>
      <c r="TST19" s="23"/>
      <c r="TSU19" s="23"/>
      <c r="TSV19" s="24"/>
      <c r="TSX19" s="25"/>
      <c r="TSY19" s="26"/>
      <c r="TSZ19" s="27"/>
      <c r="TTA19" s="21"/>
      <c r="TTB19" s="22"/>
      <c r="TTC19" s="23"/>
      <c r="TTD19" s="23"/>
      <c r="TTE19" s="24"/>
      <c r="TTG19" s="25"/>
      <c r="TTH19" s="26"/>
      <c r="TTI19" s="27"/>
      <c r="TTJ19" s="21"/>
      <c r="TTK19" s="22"/>
      <c r="TTL19" s="23"/>
      <c r="TTM19" s="23"/>
      <c r="TTN19" s="24"/>
      <c r="TTP19" s="25"/>
      <c r="TTQ19" s="26"/>
      <c r="TTR19" s="27"/>
      <c r="TTS19" s="21"/>
      <c r="TTT19" s="22"/>
      <c r="TTU19" s="23"/>
      <c r="TTV19" s="23"/>
      <c r="TTW19" s="24"/>
      <c r="TTY19" s="25"/>
      <c r="TTZ19" s="26"/>
      <c r="TUA19" s="27"/>
      <c r="TUB19" s="21"/>
      <c r="TUC19" s="22"/>
      <c r="TUD19" s="23"/>
      <c r="TUE19" s="23"/>
      <c r="TUF19" s="24"/>
      <c r="TUH19" s="25"/>
      <c r="TUI19" s="26"/>
      <c r="TUJ19" s="27"/>
      <c r="TUK19" s="21"/>
      <c r="TUL19" s="22"/>
      <c r="TUM19" s="23"/>
      <c r="TUN19" s="23"/>
      <c r="TUO19" s="24"/>
      <c r="TUQ19" s="25"/>
      <c r="TUR19" s="26"/>
      <c r="TUS19" s="27"/>
      <c r="TUT19" s="21"/>
      <c r="TUU19" s="22"/>
      <c r="TUV19" s="23"/>
      <c r="TUW19" s="23"/>
      <c r="TUX19" s="24"/>
      <c r="TUZ19" s="25"/>
      <c r="TVA19" s="26"/>
      <c r="TVB19" s="27"/>
      <c r="TVC19" s="21"/>
      <c r="TVD19" s="22"/>
      <c r="TVE19" s="23"/>
      <c r="TVF19" s="23"/>
      <c r="TVG19" s="24"/>
      <c r="TVI19" s="25"/>
      <c r="TVJ19" s="26"/>
      <c r="TVK19" s="27"/>
      <c r="TVL19" s="21"/>
      <c r="TVM19" s="22"/>
      <c r="TVN19" s="23"/>
      <c r="TVO19" s="23"/>
      <c r="TVP19" s="24"/>
      <c r="TVR19" s="25"/>
      <c r="TVS19" s="26"/>
      <c r="TVT19" s="27"/>
      <c r="TVU19" s="21"/>
      <c r="TVV19" s="22"/>
      <c r="TVW19" s="23"/>
      <c r="TVX19" s="23"/>
      <c r="TVY19" s="24"/>
      <c r="TWA19" s="25"/>
      <c r="TWB19" s="26"/>
      <c r="TWC19" s="27"/>
      <c r="TWD19" s="21"/>
      <c r="TWE19" s="22"/>
      <c r="TWF19" s="23"/>
      <c r="TWG19" s="23"/>
      <c r="TWH19" s="24"/>
      <c r="TWJ19" s="25"/>
      <c r="TWK19" s="26"/>
      <c r="TWL19" s="27"/>
      <c r="TWM19" s="21"/>
      <c r="TWN19" s="22"/>
      <c r="TWO19" s="23"/>
      <c r="TWP19" s="23"/>
      <c r="TWQ19" s="24"/>
      <c r="TWS19" s="25"/>
      <c r="TWT19" s="26"/>
      <c r="TWU19" s="27"/>
      <c r="TWV19" s="21"/>
      <c r="TWW19" s="22"/>
      <c r="TWX19" s="23"/>
      <c r="TWY19" s="23"/>
      <c r="TWZ19" s="24"/>
      <c r="TXB19" s="25"/>
      <c r="TXC19" s="26"/>
      <c r="TXD19" s="27"/>
      <c r="TXE19" s="21"/>
      <c r="TXF19" s="22"/>
      <c r="TXG19" s="23"/>
      <c r="TXH19" s="23"/>
      <c r="TXI19" s="24"/>
      <c r="TXK19" s="25"/>
      <c r="TXL19" s="26"/>
      <c r="TXM19" s="27"/>
      <c r="TXN19" s="21"/>
      <c r="TXO19" s="22"/>
      <c r="TXP19" s="23"/>
      <c r="TXQ19" s="23"/>
      <c r="TXR19" s="24"/>
      <c r="TXT19" s="25"/>
      <c r="TXU19" s="26"/>
      <c r="TXV19" s="27"/>
      <c r="TXW19" s="21"/>
      <c r="TXX19" s="22"/>
      <c r="TXY19" s="23"/>
      <c r="TXZ19" s="23"/>
      <c r="TYA19" s="24"/>
      <c r="TYC19" s="25"/>
      <c r="TYD19" s="26"/>
      <c r="TYE19" s="27"/>
      <c r="TYF19" s="21"/>
      <c r="TYG19" s="22"/>
      <c r="TYH19" s="23"/>
      <c r="TYI19" s="23"/>
      <c r="TYJ19" s="24"/>
      <c r="TYL19" s="25"/>
      <c r="TYM19" s="26"/>
      <c r="TYN19" s="27"/>
      <c r="TYO19" s="21"/>
      <c r="TYP19" s="22"/>
      <c r="TYQ19" s="23"/>
      <c r="TYR19" s="23"/>
      <c r="TYS19" s="24"/>
      <c r="TYU19" s="25"/>
      <c r="TYV19" s="26"/>
      <c r="TYW19" s="27"/>
      <c r="TYX19" s="21"/>
      <c r="TYY19" s="22"/>
      <c r="TYZ19" s="23"/>
      <c r="TZA19" s="23"/>
      <c r="TZB19" s="24"/>
      <c r="TZD19" s="25"/>
      <c r="TZE19" s="26"/>
      <c r="TZF19" s="27"/>
      <c r="TZG19" s="21"/>
      <c r="TZH19" s="22"/>
      <c r="TZI19" s="23"/>
      <c r="TZJ19" s="23"/>
      <c r="TZK19" s="24"/>
      <c r="TZM19" s="25"/>
      <c r="TZN19" s="26"/>
      <c r="TZO19" s="27"/>
      <c r="TZP19" s="21"/>
      <c r="TZQ19" s="22"/>
      <c r="TZR19" s="23"/>
      <c r="TZS19" s="23"/>
      <c r="TZT19" s="24"/>
      <c r="TZV19" s="25"/>
      <c r="TZW19" s="26"/>
      <c r="TZX19" s="27"/>
      <c r="TZY19" s="21"/>
      <c r="TZZ19" s="22"/>
      <c r="UAA19" s="23"/>
      <c r="UAB19" s="23"/>
      <c r="UAC19" s="24"/>
      <c r="UAE19" s="25"/>
      <c r="UAF19" s="26"/>
      <c r="UAG19" s="27"/>
      <c r="UAH19" s="21"/>
      <c r="UAI19" s="22"/>
      <c r="UAJ19" s="23"/>
      <c r="UAK19" s="23"/>
      <c r="UAL19" s="24"/>
      <c r="UAN19" s="25"/>
      <c r="UAO19" s="26"/>
      <c r="UAP19" s="27"/>
      <c r="UAQ19" s="21"/>
      <c r="UAR19" s="22"/>
      <c r="UAS19" s="23"/>
      <c r="UAT19" s="23"/>
      <c r="UAU19" s="24"/>
      <c r="UAW19" s="25"/>
      <c r="UAX19" s="26"/>
      <c r="UAY19" s="27"/>
      <c r="UAZ19" s="21"/>
      <c r="UBA19" s="22"/>
      <c r="UBB19" s="23"/>
      <c r="UBC19" s="23"/>
      <c r="UBD19" s="24"/>
      <c r="UBF19" s="25"/>
      <c r="UBG19" s="26"/>
      <c r="UBH19" s="27"/>
      <c r="UBI19" s="21"/>
      <c r="UBJ19" s="22"/>
      <c r="UBK19" s="23"/>
      <c r="UBL19" s="23"/>
      <c r="UBM19" s="24"/>
      <c r="UBO19" s="25"/>
      <c r="UBP19" s="26"/>
      <c r="UBQ19" s="27"/>
      <c r="UBR19" s="21"/>
      <c r="UBS19" s="22"/>
      <c r="UBT19" s="23"/>
      <c r="UBU19" s="23"/>
      <c r="UBV19" s="24"/>
      <c r="UBX19" s="25"/>
      <c r="UBY19" s="26"/>
      <c r="UBZ19" s="27"/>
      <c r="UCA19" s="21"/>
      <c r="UCB19" s="22"/>
      <c r="UCC19" s="23"/>
      <c r="UCD19" s="23"/>
      <c r="UCE19" s="24"/>
      <c r="UCG19" s="25"/>
      <c r="UCH19" s="26"/>
      <c r="UCI19" s="27"/>
      <c r="UCJ19" s="21"/>
      <c r="UCK19" s="22"/>
      <c r="UCL19" s="23"/>
      <c r="UCM19" s="23"/>
      <c r="UCN19" s="24"/>
      <c r="UCP19" s="25"/>
      <c r="UCQ19" s="26"/>
      <c r="UCR19" s="27"/>
      <c r="UCS19" s="21"/>
      <c r="UCT19" s="22"/>
      <c r="UCU19" s="23"/>
      <c r="UCV19" s="23"/>
      <c r="UCW19" s="24"/>
      <c r="UCY19" s="25"/>
      <c r="UCZ19" s="26"/>
      <c r="UDA19" s="27"/>
      <c r="UDB19" s="21"/>
      <c r="UDC19" s="22"/>
      <c r="UDD19" s="23"/>
      <c r="UDE19" s="23"/>
      <c r="UDF19" s="24"/>
      <c r="UDH19" s="25"/>
      <c r="UDI19" s="26"/>
      <c r="UDJ19" s="27"/>
      <c r="UDK19" s="21"/>
      <c r="UDL19" s="22"/>
      <c r="UDM19" s="23"/>
      <c r="UDN19" s="23"/>
      <c r="UDO19" s="24"/>
      <c r="UDQ19" s="25"/>
      <c r="UDR19" s="26"/>
      <c r="UDS19" s="27"/>
      <c r="UDT19" s="21"/>
      <c r="UDU19" s="22"/>
      <c r="UDV19" s="23"/>
      <c r="UDW19" s="23"/>
      <c r="UDX19" s="24"/>
      <c r="UDZ19" s="25"/>
      <c r="UEA19" s="26"/>
      <c r="UEB19" s="27"/>
      <c r="UEC19" s="21"/>
      <c r="UED19" s="22"/>
      <c r="UEE19" s="23"/>
      <c r="UEF19" s="23"/>
      <c r="UEG19" s="24"/>
      <c r="UEI19" s="25"/>
      <c r="UEJ19" s="26"/>
      <c r="UEK19" s="27"/>
      <c r="UEL19" s="21"/>
      <c r="UEM19" s="22"/>
      <c r="UEN19" s="23"/>
      <c r="UEO19" s="23"/>
      <c r="UEP19" s="24"/>
      <c r="UER19" s="25"/>
      <c r="UES19" s="26"/>
      <c r="UET19" s="27"/>
      <c r="UEU19" s="21"/>
      <c r="UEV19" s="22"/>
      <c r="UEW19" s="23"/>
      <c r="UEX19" s="23"/>
      <c r="UEY19" s="24"/>
      <c r="UFA19" s="25"/>
      <c r="UFB19" s="26"/>
      <c r="UFC19" s="27"/>
      <c r="UFD19" s="21"/>
      <c r="UFE19" s="22"/>
      <c r="UFF19" s="23"/>
      <c r="UFG19" s="23"/>
      <c r="UFH19" s="24"/>
      <c r="UFJ19" s="25"/>
      <c r="UFK19" s="26"/>
      <c r="UFL19" s="27"/>
      <c r="UFM19" s="21"/>
      <c r="UFN19" s="22"/>
      <c r="UFO19" s="23"/>
      <c r="UFP19" s="23"/>
      <c r="UFQ19" s="24"/>
      <c r="UFS19" s="25"/>
      <c r="UFT19" s="26"/>
      <c r="UFU19" s="27"/>
      <c r="UFV19" s="21"/>
      <c r="UFW19" s="22"/>
      <c r="UFX19" s="23"/>
      <c r="UFY19" s="23"/>
      <c r="UFZ19" s="24"/>
      <c r="UGB19" s="25"/>
      <c r="UGC19" s="26"/>
      <c r="UGD19" s="27"/>
      <c r="UGE19" s="21"/>
      <c r="UGF19" s="22"/>
      <c r="UGG19" s="23"/>
      <c r="UGH19" s="23"/>
      <c r="UGI19" s="24"/>
      <c r="UGK19" s="25"/>
      <c r="UGL19" s="26"/>
      <c r="UGM19" s="27"/>
      <c r="UGN19" s="21"/>
      <c r="UGO19" s="22"/>
      <c r="UGP19" s="23"/>
      <c r="UGQ19" s="23"/>
      <c r="UGR19" s="24"/>
      <c r="UGT19" s="25"/>
      <c r="UGU19" s="26"/>
      <c r="UGV19" s="27"/>
      <c r="UGW19" s="21"/>
      <c r="UGX19" s="22"/>
      <c r="UGY19" s="23"/>
      <c r="UGZ19" s="23"/>
      <c r="UHA19" s="24"/>
      <c r="UHC19" s="25"/>
      <c r="UHD19" s="26"/>
      <c r="UHE19" s="27"/>
      <c r="UHF19" s="21"/>
      <c r="UHG19" s="22"/>
      <c r="UHH19" s="23"/>
      <c r="UHI19" s="23"/>
      <c r="UHJ19" s="24"/>
      <c r="UHL19" s="25"/>
      <c r="UHM19" s="26"/>
      <c r="UHN19" s="27"/>
      <c r="UHO19" s="21"/>
      <c r="UHP19" s="22"/>
      <c r="UHQ19" s="23"/>
      <c r="UHR19" s="23"/>
      <c r="UHS19" s="24"/>
      <c r="UHU19" s="25"/>
      <c r="UHV19" s="26"/>
      <c r="UHW19" s="27"/>
      <c r="UHX19" s="21"/>
      <c r="UHY19" s="22"/>
      <c r="UHZ19" s="23"/>
      <c r="UIA19" s="23"/>
      <c r="UIB19" s="24"/>
      <c r="UID19" s="25"/>
      <c r="UIE19" s="26"/>
      <c r="UIF19" s="27"/>
      <c r="UIG19" s="21"/>
      <c r="UIH19" s="22"/>
      <c r="UII19" s="23"/>
      <c r="UIJ19" s="23"/>
      <c r="UIK19" s="24"/>
      <c r="UIM19" s="25"/>
      <c r="UIN19" s="26"/>
      <c r="UIO19" s="27"/>
      <c r="UIP19" s="21"/>
      <c r="UIQ19" s="22"/>
      <c r="UIR19" s="23"/>
      <c r="UIS19" s="23"/>
      <c r="UIT19" s="24"/>
      <c r="UIV19" s="25"/>
      <c r="UIW19" s="26"/>
      <c r="UIX19" s="27"/>
      <c r="UIY19" s="21"/>
      <c r="UIZ19" s="22"/>
      <c r="UJA19" s="23"/>
      <c r="UJB19" s="23"/>
      <c r="UJC19" s="24"/>
      <c r="UJE19" s="25"/>
      <c r="UJF19" s="26"/>
      <c r="UJG19" s="27"/>
      <c r="UJH19" s="21"/>
      <c r="UJI19" s="22"/>
      <c r="UJJ19" s="23"/>
      <c r="UJK19" s="23"/>
      <c r="UJL19" s="24"/>
      <c r="UJN19" s="25"/>
      <c r="UJO19" s="26"/>
      <c r="UJP19" s="27"/>
      <c r="UJQ19" s="21"/>
      <c r="UJR19" s="22"/>
      <c r="UJS19" s="23"/>
      <c r="UJT19" s="23"/>
      <c r="UJU19" s="24"/>
      <c r="UJW19" s="25"/>
      <c r="UJX19" s="26"/>
      <c r="UJY19" s="27"/>
      <c r="UJZ19" s="21"/>
      <c r="UKA19" s="22"/>
      <c r="UKB19" s="23"/>
      <c r="UKC19" s="23"/>
      <c r="UKD19" s="24"/>
      <c r="UKF19" s="25"/>
      <c r="UKG19" s="26"/>
      <c r="UKH19" s="27"/>
      <c r="UKI19" s="21"/>
      <c r="UKJ19" s="22"/>
      <c r="UKK19" s="23"/>
      <c r="UKL19" s="23"/>
      <c r="UKM19" s="24"/>
      <c r="UKO19" s="25"/>
      <c r="UKP19" s="26"/>
      <c r="UKQ19" s="27"/>
      <c r="UKR19" s="21"/>
      <c r="UKS19" s="22"/>
      <c r="UKT19" s="23"/>
      <c r="UKU19" s="23"/>
      <c r="UKV19" s="24"/>
      <c r="UKX19" s="25"/>
      <c r="UKY19" s="26"/>
      <c r="UKZ19" s="27"/>
      <c r="ULA19" s="21"/>
      <c r="ULB19" s="22"/>
      <c r="ULC19" s="23"/>
      <c r="ULD19" s="23"/>
      <c r="ULE19" s="24"/>
      <c r="ULG19" s="25"/>
      <c r="ULH19" s="26"/>
      <c r="ULI19" s="27"/>
      <c r="ULJ19" s="21"/>
      <c r="ULK19" s="22"/>
      <c r="ULL19" s="23"/>
      <c r="ULM19" s="23"/>
      <c r="ULN19" s="24"/>
      <c r="ULP19" s="25"/>
      <c r="ULQ19" s="26"/>
      <c r="ULR19" s="27"/>
      <c r="ULS19" s="21"/>
      <c r="ULT19" s="22"/>
      <c r="ULU19" s="23"/>
      <c r="ULV19" s="23"/>
      <c r="ULW19" s="24"/>
      <c r="ULY19" s="25"/>
      <c r="ULZ19" s="26"/>
      <c r="UMA19" s="27"/>
      <c r="UMB19" s="21"/>
      <c r="UMC19" s="22"/>
      <c r="UMD19" s="23"/>
      <c r="UME19" s="23"/>
      <c r="UMF19" s="24"/>
      <c r="UMH19" s="25"/>
      <c r="UMI19" s="26"/>
      <c r="UMJ19" s="27"/>
      <c r="UMK19" s="21"/>
      <c r="UML19" s="22"/>
      <c r="UMM19" s="23"/>
      <c r="UMN19" s="23"/>
      <c r="UMO19" s="24"/>
      <c r="UMQ19" s="25"/>
      <c r="UMR19" s="26"/>
      <c r="UMS19" s="27"/>
      <c r="UMT19" s="21"/>
      <c r="UMU19" s="22"/>
      <c r="UMV19" s="23"/>
      <c r="UMW19" s="23"/>
      <c r="UMX19" s="24"/>
      <c r="UMZ19" s="25"/>
      <c r="UNA19" s="26"/>
      <c r="UNB19" s="27"/>
      <c r="UNC19" s="21"/>
      <c r="UND19" s="22"/>
      <c r="UNE19" s="23"/>
      <c r="UNF19" s="23"/>
      <c r="UNG19" s="24"/>
      <c r="UNI19" s="25"/>
      <c r="UNJ19" s="26"/>
      <c r="UNK19" s="27"/>
      <c r="UNL19" s="21"/>
      <c r="UNM19" s="22"/>
      <c r="UNN19" s="23"/>
      <c r="UNO19" s="23"/>
      <c r="UNP19" s="24"/>
      <c r="UNR19" s="25"/>
      <c r="UNS19" s="26"/>
      <c r="UNT19" s="27"/>
      <c r="UNU19" s="21"/>
      <c r="UNV19" s="22"/>
      <c r="UNW19" s="23"/>
      <c r="UNX19" s="23"/>
      <c r="UNY19" s="24"/>
      <c r="UOA19" s="25"/>
      <c r="UOB19" s="26"/>
      <c r="UOC19" s="27"/>
      <c r="UOD19" s="21"/>
      <c r="UOE19" s="22"/>
      <c r="UOF19" s="23"/>
      <c r="UOG19" s="23"/>
      <c r="UOH19" s="24"/>
      <c r="UOJ19" s="25"/>
      <c r="UOK19" s="26"/>
      <c r="UOL19" s="27"/>
      <c r="UOM19" s="21"/>
      <c r="UON19" s="22"/>
      <c r="UOO19" s="23"/>
      <c r="UOP19" s="23"/>
      <c r="UOQ19" s="24"/>
      <c r="UOS19" s="25"/>
      <c r="UOT19" s="26"/>
      <c r="UOU19" s="27"/>
      <c r="UOV19" s="21"/>
      <c r="UOW19" s="22"/>
      <c r="UOX19" s="23"/>
      <c r="UOY19" s="23"/>
      <c r="UOZ19" s="24"/>
      <c r="UPB19" s="25"/>
      <c r="UPC19" s="26"/>
      <c r="UPD19" s="27"/>
      <c r="UPE19" s="21"/>
      <c r="UPF19" s="22"/>
      <c r="UPG19" s="23"/>
      <c r="UPH19" s="23"/>
      <c r="UPI19" s="24"/>
      <c r="UPK19" s="25"/>
      <c r="UPL19" s="26"/>
      <c r="UPM19" s="27"/>
      <c r="UPN19" s="21"/>
      <c r="UPO19" s="22"/>
      <c r="UPP19" s="23"/>
      <c r="UPQ19" s="23"/>
      <c r="UPR19" s="24"/>
      <c r="UPT19" s="25"/>
      <c r="UPU19" s="26"/>
      <c r="UPV19" s="27"/>
      <c r="UPW19" s="21"/>
      <c r="UPX19" s="22"/>
      <c r="UPY19" s="23"/>
      <c r="UPZ19" s="23"/>
      <c r="UQA19" s="24"/>
      <c r="UQC19" s="25"/>
      <c r="UQD19" s="26"/>
      <c r="UQE19" s="27"/>
      <c r="UQF19" s="21"/>
      <c r="UQG19" s="22"/>
      <c r="UQH19" s="23"/>
      <c r="UQI19" s="23"/>
      <c r="UQJ19" s="24"/>
      <c r="UQL19" s="25"/>
      <c r="UQM19" s="26"/>
      <c r="UQN19" s="27"/>
      <c r="UQO19" s="21"/>
      <c r="UQP19" s="22"/>
      <c r="UQQ19" s="23"/>
      <c r="UQR19" s="23"/>
      <c r="UQS19" s="24"/>
      <c r="UQU19" s="25"/>
      <c r="UQV19" s="26"/>
      <c r="UQW19" s="27"/>
      <c r="UQX19" s="21"/>
      <c r="UQY19" s="22"/>
      <c r="UQZ19" s="23"/>
      <c r="URA19" s="23"/>
      <c r="URB19" s="24"/>
      <c r="URD19" s="25"/>
      <c r="URE19" s="26"/>
      <c r="URF19" s="27"/>
      <c r="URG19" s="21"/>
      <c r="URH19" s="22"/>
      <c r="URI19" s="23"/>
      <c r="URJ19" s="23"/>
      <c r="URK19" s="24"/>
      <c r="URM19" s="25"/>
      <c r="URN19" s="26"/>
      <c r="URO19" s="27"/>
      <c r="URP19" s="21"/>
      <c r="URQ19" s="22"/>
      <c r="URR19" s="23"/>
      <c r="URS19" s="23"/>
      <c r="URT19" s="24"/>
      <c r="URV19" s="25"/>
      <c r="URW19" s="26"/>
      <c r="URX19" s="27"/>
      <c r="URY19" s="21"/>
      <c r="URZ19" s="22"/>
      <c r="USA19" s="23"/>
      <c r="USB19" s="23"/>
      <c r="USC19" s="24"/>
      <c r="USE19" s="25"/>
      <c r="USF19" s="26"/>
      <c r="USG19" s="27"/>
      <c r="USH19" s="21"/>
      <c r="USI19" s="22"/>
      <c r="USJ19" s="23"/>
      <c r="USK19" s="23"/>
      <c r="USL19" s="24"/>
      <c r="USN19" s="25"/>
      <c r="USO19" s="26"/>
      <c r="USP19" s="27"/>
      <c r="USQ19" s="21"/>
      <c r="USR19" s="22"/>
      <c r="USS19" s="23"/>
      <c r="UST19" s="23"/>
      <c r="USU19" s="24"/>
      <c r="USW19" s="25"/>
      <c r="USX19" s="26"/>
      <c r="USY19" s="27"/>
      <c r="USZ19" s="21"/>
      <c r="UTA19" s="22"/>
      <c r="UTB19" s="23"/>
      <c r="UTC19" s="23"/>
      <c r="UTD19" s="24"/>
      <c r="UTF19" s="25"/>
      <c r="UTG19" s="26"/>
      <c r="UTH19" s="27"/>
      <c r="UTI19" s="21"/>
      <c r="UTJ19" s="22"/>
      <c r="UTK19" s="23"/>
      <c r="UTL19" s="23"/>
      <c r="UTM19" s="24"/>
      <c r="UTO19" s="25"/>
      <c r="UTP19" s="26"/>
      <c r="UTQ19" s="27"/>
      <c r="UTR19" s="21"/>
      <c r="UTS19" s="22"/>
      <c r="UTT19" s="23"/>
      <c r="UTU19" s="23"/>
      <c r="UTV19" s="24"/>
      <c r="UTX19" s="25"/>
      <c r="UTY19" s="26"/>
      <c r="UTZ19" s="27"/>
      <c r="UUA19" s="21"/>
      <c r="UUB19" s="22"/>
      <c r="UUC19" s="23"/>
      <c r="UUD19" s="23"/>
      <c r="UUE19" s="24"/>
      <c r="UUG19" s="25"/>
      <c r="UUH19" s="26"/>
      <c r="UUI19" s="27"/>
      <c r="UUJ19" s="21"/>
      <c r="UUK19" s="22"/>
      <c r="UUL19" s="23"/>
      <c r="UUM19" s="23"/>
      <c r="UUN19" s="24"/>
      <c r="UUP19" s="25"/>
      <c r="UUQ19" s="26"/>
      <c r="UUR19" s="27"/>
      <c r="UUS19" s="21"/>
      <c r="UUT19" s="22"/>
      <c r="UUU19" s="23"/>
      <c r="UUV19" s="23"/>
      <c r="UUW19" s="24"/>
      <c r="UUY19" s="25"/>
      <c r="UUZ19" s="26"/>
      <c r="UVA19" s="27"/>
      <c r="UVB19" s="21"/>
      <c r="UVC19" s="22"/>
      <c r="UVD19" s="23"/>
      <c r="UVE19" s="23"/>
      <c r="UVF19" s="24"/>
      <c r="UVH19" s="25"/>
      <c r="UVI19" s="26"/>
      <c r="UVJ19" s="27"/>
      <c r="UVK19" s="21"/>
      <c r="UVL19" s="22"/>
      <c r="UVM19" s="23"/>
      <c r="UVN19" s="23"/>
      <c r="UVO19" s="24"/>
      <c r="UVQ19" s="25"/>
      <c r="UVR19" s="26"/>
      <c r="UVS19" s="27"/>
      <c r="UVT19" s="21"/>
      <c r="UVU19" s="22"/>
      <c r="UVV19" s="23"/>
      <c r="UVW19" s="23"/>
      <c r="UVX19" s="24"/>
      <c r="UVZ19" s="25"/>
      <c r="UWA19" s="26"/>
      <c r="UWB19" s="27"/>
      <c r="UWC19" s="21"/>
      <c r="UWD19" s="22"/>
      <c r="UWE19" s="23"/>
      <c r="UWF19" s="23"/>
      <c r="UWG19" s="24"/>
      <c r="UWI19" s="25"/>
      <c r="UWJ19" s="26"/>
      <c r="UWK19" s="27"/>
      <c r="UWL19" s="21"/>
      <c r="UWM19" s="22"/>
      <c r="UWN19" s="23"/>
      <c r="UWO19" s="23"/>
      <c r="UWP19" s="24"/>
      <c r="UWR19" s="25"/>
      <c r="UWS19" s="26"/>
      <c r="UWT19" s="27"/>
      <c r="UWU19" s="21"/>
      <c r="UWV19" s="22"/>
      <c r="UWW19" s="23"/>
      <c r="UWX19" s="23"/>
      <c r="UWY19" s="24"/>
      <c r="UXA19" s="25"/>
      <c r="UXB19" s="26"/>
      <c r="UXC19" s="27"/>
      <c r="UXD19" s="21"/>
      <c r="UXE19" s="22"/>
      <c r="UXF19" s="23"/>
      <c r="UXG19" s="23"/>
      <c r="UXH19" s="24"/>
      <c r="UXJ19" s="25"/>
      <c r="UXK19" s="26"/>
      <c r="UXL19" s="27"/>
      <c r="UXM19" s="21"/>
      <c r="UXN19" s="22"/>
      <c r="UXO19" s="23"/>
      <c r="UXP19" s="23"/>
      <c r="UXQ19" s="24"/>
      <c r="UXS19" s="25"/>
      <c r="UXT19" s="26"/>
      <c r="UXU19" s="27"/>
      <c r="UXV19" s="21"/>
      <c r="UXW19" s="22"/>
      <c r="UXX19" s="23"/>
      <c r="UXY19" s="23"/>
      <c r="UXZ19" s="24"/>
      <c r="UYB19" s="25"/>
      <c r="UYC19" s="26"/>
      <c r="UYD19" s="27"/>
      <c r="UYE19" s="21"/>
      <c r="UYF19" s="22"/>
      <c r="UYG19" s="23"/>
      <c r="UYH19" s="23"/>
      <c r="UYI19" s="24"/>
      <c r="UYK19" s="25"/>
      <c r="UYL19" s="26"/>
      <c r="UYM19" s="27"/>
      <c r="UYN19" s="21"/>
      <c r="UYO19" s="22"/>
      <c r="UYP19" s="23"/>
      <c r="UYQ19" s="23"/>
      <c r="UYR19" s="24"/>
      <c r="UYT19" s="25"/>
      <c r="UYU19" s="26"/>
      <c r="UYV19" s="27"/>
      <c r="UYW19" s="21"/>
      <c r="UYX19" s="22"/>
      <c r="UYY19" s="23"/>
      <c r="UYZ19" s="23"/>
      <c r="UZA19" s="24"/>
      <c r="UZC19" s="25"/>
      <c r="UZD19" s="26"/>
      <c r="UZE19" s="27"/>
      <c r="UZF19" s="21"/>
      <c r="UZG19" s="22"/>
      <c r="UZH19" s="23"/>
      <c r="UZI19" s="23"/>
      <c r="UZJ19" s="24"/>
      <c r="UZL19" s="25"/>
      <c r="UZM19" s="26"/>
      <c r="UZN19" s="27"/>
      <c r="UZO19" s="21"/>
      <c r="UZP19" s="22"/>
      <c r="UZQ19" s="23"/>
      <c r="UZR19" s="23"/>
      <c r="UZS19" s="24"/>
      <c r="UZU19" s="25"/>
      <c r="UZV19" s="26"/>
      <c r="UZW19" s="27"/>
      <c r="UZX19" s="21"/>
      <c r="UZY19" s="22"/>
      <c r="UZZ19" s="23"/>
      <c r="VAA19" s="23"/>
      <c r="VAB19" s="24"/>
      <c r="VAD19" s="25"/>
      <c r="VAE19" s="26"/>
      <c r="VAF19" s="27"/>
      <c r="VAG19" s="21"/>
      <c r="VAH19" s="22"/>
      <c r="VAI19" s="23"/>
      <c r="VAJ19" s="23"/>
      <c r="VAK19" s="24"/>
      <c r="VAM19" s="25"/>
      <c r="VAN19" s="26"/>
      <c r="VAO19" s="27"/>
      <c r="VAP19" s="21"/>
      <c r="VAQ19" s="22"/>
      <c r="VAR19" s="23"/>
      <c r="VAS19" s="23"/>
      <c r="VAT19" s="24"/>
      <c r="VAV19" s="25"/>
      <c r="VAW19" s="26"/>
      <c r="VAX19" s="27"/>
      <c r="VAY19" s="21"/>
      <c r="VAZ19" s="22"/>
      <c r="VBA19" s="23"/>
      <c r="VBB19" s="23"/>
      <c r="VBC19" s="24"/>
      <c r="VBE19" s="25"/>
      <c r="VBF19" s="26"/>
      <c r="VBG19" s="27"/>
      <c r="VBH19" s="21"/>
      <c r="VBI19" s="22"/>
      <c r="VBJ19" s="23"/>
      <c r="VBK19" s="23"/>
      <c r="VBL19" s="24"/>
      <c r="VBN19" s="25"/>
      <c r="VBO19" s="26"/>
      <c r="VBP19" s="27"/>
      <c r="VBQ19" s="21"/>
      <c r="VBR19" s="22"/>
      <c r="VBS19" s="23"/>
      <c r="VBT19" s="23"/>
      <c r="VBU19" s="24"/>
      <c r="VBW19" s="25"/>
      <c r="VBX19" s="26"/>
      <c r="VBY19" s="27"/>
      <c r="VBZ19" s="21"/>
      <c r="VCA19" s="22"/>
      <c r="VCB19" s="23"/>
      <c r="VCC19" s="23"/>
      <c r="VCD19" s="24"/>
      <c r="VCF19" s="25"/>
      <c r="VCG19" s="26"/>
      <c r="VCH19" s="27"/>
      <c r="VCI19" s="21"/>
      <c r="VCJ19" s="22"/>
      <c r="VCK19" s="23"/>
      <c r="VCL19" s="23"/>
      <c r="VCM19" s="24"/>
      <c r="VCO19" s="25"/>
      <c r="VCP19" s="26"/>
      <c r="VCQ19" s="27"/>
      <c r="VCR19" s="21"/>
      <c r="VCS19" s="22"/>
      <c r="VCT19" s="23"/>
      <c r="VCU19" s="23"/>
      <c r="VCV19" s="24"/>
      <c r="VCX19" s="25"/>
      <c r="VCY19" s="26"/>
      <c r="VCZ19" s="27"/>
      <c r="VDA19" s="21"/>
      <c r="VDB19" s="22"/>
      <c r="VDC19" s="23"/>
      <c r="VDD19" s="23"/>
      <c r="VDE19" s="24"/>
      <c r="VDG19" s="25"/>
      <c r="VDH19" s="26"/>
      <c r="VDI19" s="27"/>
      <c r="VDJ19" s="21"/>
      <c r="VDK19" s="22"/>
      <c r="VDL19" s="23"/>
      <c r="VDM19" s="23"/>
      <c r="VDN19" s="24"/>
      <c r="VDP19" s="25"/>
      <c r="VDQ19" s="26"/>
      <c r="VDR19" s="27"/>
      <c r="VDS19" s="21"/>
      <c r="VDT19" s="22"/>
      <c r="VDU19" s="23"/>
      <c r="VDV19" s="23"/>
      <c r="VDW19" s="24"/>
      <c r="VDY19" s="25"/>
      <c r="VDZ19" s="26"/>
      <c r="VEA19" s="27"/>
      <c r="VEB19" s="21"/>
      <c r="VEC19" s="22"/>
      <c r="VED19" s="23"/>
      <c r="VEE19" s="23"/>
      <c r="VEF19" s="24"/>
      <c r="VEH19" s="25"/>
      <c r="VEI19" s="26"/>
      <c r="VEJ19" s="27"/>
      <c r="VEK19" s="21"/>
      <c r="VEL19" s="22"/>
      <c r="VEM19" s="23"/>
      <c r="VEN19" s="23"/>
      <c r="VEO19" s="24"/>
      <c r="VEQ19" s="25"/>
      <c r="VER19" s="26"/>
      <c r="VES19" s="27"/>
      <c r="VET19" s="21"/>
      <c r="VEU19" s="22"/>
      <c r="VEV19" s="23"/>
      <c r="VEW19" s="23"/>
      <c r="VEX19" s="24"/>
      <c r="VEZ19" s="25"/>
      <c r="VFA19" s="26"/>
      <c r="VFB19" s="27"/>
      <c r="VFC19" s="21"/>
      <c r="VFD19" s="22"/>
      <c r="VFE19" s="23"/>
      <c r="VFF19" s="23"/>
      <c r="VFG19" s="24"/>
      <c r="VFI19" s="25"/>
      <c r="VFJ19" s="26"/>
      <c r="VFK19" s="27"/>
      <c r="VFL19" s="21"/>
      <c r="VFM19" s="22"/>
      <c r="VFN19" s="23"/>
      <c r="VFO19" s="23"/>
      <c r="VFP19" s="24"/>
      <c r="VFR19" s="25"/>
      <c r="VFS19" s="26"/>
      <c r="VFT19" s="27"/>
      <c r="VFU19" s="21"/>
      <c r="VFV19" s="22"/>
      <c r="VFW19" s="23"/>
      <c r="VFX19" s="23"/>
      <c r="VFY19" s="24"/>
      <c r="VGA19" s="25"/>
      <c r="VGB19" s="26"/>
      <c r="VGC19" s="27"/>
      <c r="VGD19" s="21"/>
      <c r="VGE19" s="22"/>
      <c r="VGF19" s="23"/>
      <c r="VGG19" s="23"/>
      <c r="VGH19" s="24"/>
      <c r="VGJ19" s="25"/>
      <c r="VGK19" s="26"/>
      <c r="VGL19" s="27"/>
      <c r="VGM19" s="21"/>
      <c r="VGN19" s="22"/>
      <c r="VGO19" s="23"/>
      <c r="VGP19" s="23"/>
      <c r="VGQ19" s="24"/>
      <c r="VGS19" s="25"/>
      <c r="VGT19" s="26"/>
      <c r="VGU19" s="27"/>
      <c r="VGV19" s="21"/>
      <c r="VGW19" s="22"/>
      <c r="VGX19" s="23"/>
      <c r="VGY19" s="23"/>
      <c r="VGZ19" s="24"/>
      <c r="VHB19" s="25"/>
      <c r="VHC19" s="26"/>
      <c r="VHD19" s="27"/>
      <c r="VHE19" s="21"/>
      <c r="VHF19" s="22"/>
      <c r="VHG19" s="23"/>
      <c r="VHH19" s="23"/>
      <c r="VHI19" s="24"/>
      <c r="VHK19" s="25"/>
      <c r="VHL19" s="26"/>
      <c r="VHM19" s="27"/>
      <c r="VHN19" s="21"/>
      <c r="VHO19" s="22"/>
      <c r="VHP19" s="23"/>
      <c r="VHQ19" s="23"/>
      <c r="VHR19" s="24"/>
      <c r="VHT19" s="25"/>
      <c r="VHU19" s="26"/>
      <c r="VHV19" s="27"/>
      <c r="VHW19" s="21"/>
      <c r="VHX19" s="22"/>
      <c r="VHY19" s="23"/>
      <c r="VHZ19" s="23"/>
      <c r="VIA19" s="24"/>
      <c r="VIC19" s="25"/>
      <c r="VID19" s="26"/>
      <c r="VIE19" s="27"/>
      <c r="VIF19" s="21"/>
      <c r="VIG19" s="22"/>
      <c r="VIH19" s="23"/>
      <c r="VII19" s="23"/>
      <c r="VIJ19" s="24"/>
      <c r="VIL19" s="25"/>
      <c r="VIM19" s="26"/>
      <c r="VIN19" s="27"/>
      <c r="VIO19" s="21"/>
      <c r="VIP19" s="22"/>
      <c r="VIQ19" s="23"/>
      <c r="VIR19" s="23"/>
      <c r="VIS19" s="24"/>
      <c r="VIU19" s="25"/>
      <c r="VIV19" s="26"/>
      <c r="VIW19" s="27"/>
      <c r="VIX19" s="21"/>
      <c r="VIY19" s="22"/>
      <c r="VIZ19" s="23"/>
      <c r="VJA19" s="23"/>
      <c r="VJB19" s="24"/>
      <c r="VJD19" s="25"/>
      <c r="VJE19" s="26"/>
      <c r="VJF19" s="27"/>
      <c r="VJG19" s="21"/>
      <c r="VJH19" s="22"/>
      <c r="VJI19" s="23"/>
      <c r="VJJ19" s="23"/>
      <c r="VJK19" s="24"/>
      <c r="VJM19" s="25"/>
      <c r="VJN19" s="26"/>
      <c r="VJO19" s="27"/>
      <c r="VJP19" s="21"/>
      <c r="VJQ19" s="22"/>
      <c r="VJR19" s="23"/>
      <c r="VJS19" s="23"/>
      <c r="VJT19" s="24"/>
      <c r="VJV19" s="25"/>
      <c r="VJW19" s="26"/>
      <c r="VJX19" s="27"/>
      <c r="VJY19" s="21"/>
      <c r="VJZ19" s="22"/>
      <c r="VKA19" s="23"/>
      <c r="VKB19" s="23"/>
      <c r="VKC19" s="24"/>
      <c r="VKE19" s="25"/>
      <c r="VKF19" s="26"/>
      <c r="VKG19" s="27"/>
      <c r="VKH19" s="21"/>
      <c r="VKI19" s="22"/>
      <c r="VKJ19" s="23"/>
      <c r="VKK19" s="23"/>
      <c r="VKL19" s="24"/>
      <c r="VKN19" s="25"/>
      <c r="VKO19" s="26"/>
      <c r="VKP19" s="27"/>
      <c r="VKQ19" s="21"/>
      <c r="VKR19" s="22"/>
      <c r="VKS19" s="23"/>
      <c r="VKT19" s="23"/>
      <c r="VKU19" s="24"/>
      <c r="VKW19" s="25"/>
      <c r="VKX19" s="26"/>
      <c r="VKY19" s="27"/>
      <c r="VKZ19" s="21"/>
      <c r="VLA19" s="22"/>
      <c r="VLB19" s="23"/>
      <c r="VLC19" s="23"/>
      <c r="VLD19" s="24"/>
      <c r="VLF19" s="25"/>
      <c r="VLG19" s="26"/>
      <c r="VLH19" s="27"/>
      <c r="VLI19" s="21"/>
      <c r="VLJ19" s="22"/>
      <c r="VLK19" s="23"/>
      <c r="VLL19" s="23"/>
      <c r="VLM19" s="24"/>
      <c r="VLO19" s="25"/>
      <c r="VLP19" s="26"/>
      <c r="VLQ19" s="27"/>
      <c r="VLR19" s="21"/>
      <c r="VLS19" s="22"/>
      <c r="VLT19" s="23"/>
      <c r="VLU19" s="23"/>
      <c r="VLV19" s="24"/>
      <c r="VLX19" s="25"/>
      <c r="VLY19" s="26"/>
      <c r="VLZ19" s="27"/>
      <c r="VMA19" s="21"/>
      <c r="VMB19" s="22"/>
      <c r="VMC19" s="23"/>
      <c r="VMD19" s="23"/>
      <c r="VME19" s="24"/>
      <c r="VMG19" s="25"/>
      <c r="VMH19" s="26"/>
      <c r="VMI19" s="27"/>
      <c r="VMJ19" s="21"/>
      <c r="VMK19" s="22"/>
      <c r="VML19" s="23"/>
      <c r="VMM19" s="23"/>
      <c r="VMN19" s="24"/>
      <c r="VMP19" s="25"/>
      <c r="VMQ19" s="26"/>
      <c r="VMR19" s="27"/>
      <c r="VMS19" s="21"/>
      <c r="VMT19" s="22"/>
      <c r="VMU19" s="23"/>
      <c r="VMV19" s="23"/>
      <c r="VMW19" s="24"/>
      <c r="VMY19" s="25"/>
      <c r="VMZ19" s="26"/>
      <c r="VNA19" s="27"/>
      <c r="VNB19" s="21"/>
      <c r="VNC19" s="22"/>
      <c r="VND19" s="23"/>
      <c r="VNE19" s="23"/>
      <c r="VNF19" s="24"/>
      <c r="VNH19" s="25"/>
      <c r="VNI19" s="26"/>
      <c r="VNJ19" s="27"/>
      <c r="VNK19" s="21"/>
      <c r="VNL19" s="22"/>
      <c r="VNM19" s="23"/>
      <c r="VNN19" s="23"/>
      <c r="VNO19" s="24"/>
      <c r="VNQ19" s="25"/>
      <c r="VNR19" s="26"/>
      <c r="VNS19" s="27"/>
      <c r="VNT19" s="21"/>
      <c r="VNU19" s="22"/>
      <c r="VNV19" s="23"/>
      <c r="VNW19" s="23"/>
      <c r="VNX19" s="24"/>
      <c r="VNZ19" s="25"/>
      <c r="VOA19" s="26"/>
      <c r="VOB19" s="27"/>
      <c r="VOC19" s="21"/>
      <c r="VOD19" s="22"/>
      <c r="VOE19" s="23"/>
      <c r="VOF19" s="23"/>
      <c r="VOG19" s="24"/>
      <c r="VOI19" s="25"/>
      <c r="VOJ19" s="26"/>
      <c r="VOK19" s="27"/>
      <c r="VOL19" s="21"/>
      <c r="VOM19" s="22"/>
      <c r="VON19" s="23"/>
      <c r="VOO19" s="23"/>
      <c r="VOP19" s="24"/>
      <c r="VOR19" s="25"/>
      <c r="VOS19" s="26"/>
      <c r="VOT19" s="27"/>
      <c r="VOU19" s="21"/>
      <c r="VOV19" s="22"/>
      <c r="VOW19" s="23"/>
      <c r="VOX19" s="23"/>
      <c r="VOY19" s="24"/>
      <c r="VPA19" s="25"/>
      <c r="VPB19" s="26"/>
      <c r="VPC19" s="27"/>
      <c r="VPD19" s="21"/>
      <c r="VPE19" s="22"/>
      <c r="VPF19" s="23"/>
      <c r="VPG19" s="23"/>
      <c r="VPH19" s="24"/>
      <c r="VPJ19" s="25"/>
      <c r="VPK19" s="26"/>
      <c r="VPL19" s="27"/>
      <c r="VPM19" s="21"/>
      <c r="VPN19" s="22"/>
      <c r="VPO19" s="23"/>
      <c r="VPP19" s="23"/>
      <c r="VPQ19" s="24"/>
      <c r="VPS19" s="25"/>
      <c r="VPT19" s="26"/>
      <c r="VPU19" s="27"/>
      <c r="VPV19" s="21"/>
      <c r="VPW19" s="22"/>
      <c r="VPX19" s="23"/>
      <c r="VPY19" s="23"/>
      <c r="VPZ19" s="24"/>
      <c r="VQB19" s="25"/>
      <c r="VQC19" s="26"/>
      <c r="VQD19" s="27"/>
      <c r="VQE19" s="21"/>
      <c r="VQF19" s="22"/>
      <c r="VQG19" s="23"/>
      <c r="VQH19" s="23"/>
      <c r="VQI19" s="24"/>
      <c r="VQK19" s="25"/>
      <c r="VQL19" s="26"/>
      <c r="VQM19" s="27"/>
      <c r="VQN19" s="21"/>
      <c r="VQO19" s="22"/>
      <c r="VQP19" s="23"/>
      <c r="VQQ19" s="23"/>
      <c r="VQR19" s="24"/>
      <c r="VQT19" s="25"/>
      <c r="VQU19" s="26"/>
      <c r="VQV19" s="27"/>
      <c r="VQW19" s="21"/>
      <c r="VQX19" s="22"/>
      <c r="VQY19" s="23"/>
      <c r="VQZ19" s="23"/>
      <c r="VRA19" s="24"/>
      <c r="VRC19" s="25"/>
      <c r="VRD19" s="26"/>
      <c r="VRE19" s="27"/>
      <c r="VRF19" s="21"/>
      <c r="VRG19" s="22"/>
      <c r="VRH19" s="23"/>
      <c r="VRI19" s="23"/>
      <c r="VRJ19" s="24"/>
      <c r="VRL19" s="25"/>
      <c r="VRM19" s="26"/>
      <c r="VRN19" s="27"/>
      <c r="VRO19" s="21"/>
      <c r="VRP19" s="22"/>
      <c r="VRQ19" s="23"/>
      <c r="VRR19" s="23"/>
      <c r="VRS19" s="24"/>
      <c r="VRU19" s="25"/>
      <c r="VRV19" s="26"/>
      <c r="VRW19" s="27"/>
      <c r="VRX19" s="21"/>
      <c r="VRY19" s="22"/>
      <c r="VRZ19" s="23"/>
      <c r="VSA19" s="23"/>
      <c r="VSB19" s="24"/>
      <c r="VSD19" s="25"/>
      <c r="VSE19" s="26"/>
      <c r="VSF19" s="27"/>
      <c r="VSG19" s="21"/>
      <c r="VSH19" s="22"/>
      <c r="VSI19" s="23"/>
      <c r="VSJ19" s="23"/>
      <c r="VSK19" s="24"/>
      <c r="VSM19" s="25"/>
      <c r="VSN19" s="26"/>
      <c r="VSO19" s="27"/>
      <c r="VSP19" s="21"/>
      <c r="VSQ19" s="22"/>
      <c r="VSR19" s="23"/>
      <c r="VSS19" s="23"/>
      <c r="VST19" s="24"/>
      <c r="VSV19" s="25"/>
      <c r="VSW19" s="26"/>
      <c r="VSX19" s="27"/>
      <c r="VSY19" s="21"/>
      <c r="VSZ19" s="22"/>
      <c r="VTA19" s="23"/>
      <c r="VTB19" s="23"/>
      <c r="VTC19" s="24"/>
      <c r="VTE19" s="25"/>
      <c r="VTF19" s="26"/>
      <c r="VTG19" s="27"/>
      <c r="VTH19" s="21"/>
      <c r="VTI19" s="22"/>
      <c r="VTJ19" s="23"/>
      <c r="VTK19" s="23"/>
      <c r="VTL19" s="24"/>
      <c r="VTN19" s="25"/>
      <c r="VTO19" s="26"/>
      <c r="VTP19" s="27"/>
      <c r="VTQ19" s="21"/>
      <c r="VTR19" s="22"/>
      <c r="VTS19" s="23"/>
      <c r="VTT19" s="23"/>
      <c r="VTU19" s="24"/>
      <c r="VTW19" s="25"/>
      <c r="VTX19" s="26"/>
      <c r="VTY19" s="27"/>
      <c r="VTZ19" s="21"/>
      <c r="VUA19" s="22"/>
      <c r="VUB19" s="23"/>
      <c r="VUC19" s="23"/>
      <c r="VUD19" s="24"/>
      <c r="VUF19" s="25"/>
      <c r="VUG19" s="26"/>
      <c r="VUH19" s="27"/>
      <c r="VUI19" s="21"/>
      <c r="VUJ19" s="22"/>
      <c r="VUK19" s="23"/>
      <c r="VUL19" s="23"/>
      <c r="VUM19" s="24"/>
      <c r="VUO19" s="25"/>
      <c r="VUP19" s="26"/>
      <c r="VUQ19" s="27"/>
      <c r="VUR19" s="21"/>
      <c r="VUS19" s="22"/>
      <c r="VUT19" s="23"/>
      <c r="VUU19" s="23"/>
      <c r="VUV19" s="24"/>
      <c r="VUX19" s="25"/>
      <c r="VUY19" s="26"/>
      <c r="VUZ19" s="27"/>
      <c r="VVA19" s="21"/>
      <c r="VVB19" s="22"/>
      <c r="VVC19" s="23"/>
      <c r="VVD19" s="23"/>
      <c r="VVE19" s="24"/>
      <c r="VVG19" s="25"/>
      <c r="VVH19" s="26"/>
      <c r="VVI19" s="27"/>
      <c r="VVJ19" s="21"/>
      <c r="VVK19" s="22"/>
      <c r="VVL19" s="23"/>
      <c r="VVM19" s="23"/>
      <c r="VVN19" s="24"/>
      <c r="VVP19" s="25"/>
      <c r="VVQ19" s="26"/>
      <c r="VVR19" s="27"/>
      <c r="VVS19" s="21"/>
      <c r="VVT19" s="22"/>
      <c r="VVU19" s="23"/>
      <c r="VVV19" s="23"/>
      <c r="VVW19" s="24"/>
      <c r="VVY19" s="25"/>
      <c r="VVZ19" s="26"/>
      <c r="VWA19" s="27"/>
      <c r="VWB19" s="21"/>
      <c r="VWC19" s="22"/>
      <c r="VWD19" s="23"/>
      <c r="VWE19" s="23"/>
      <c r="VWF19" s="24"/>
      <c r="VWH19" s="25"/>
      <c r="VWI19" s="26"/>
      <c r="VWJ19" s="27"/>
      <c r="VWK19" s="21"/>
      <c r="VWL19" s="22"/>
      <c r="VWM19" s="23"/>
      <c r="VWN19" s="23"/>
      <c r="VWO19" s="24"/>
      <c r="VWQ19" s="25"/>
      <c r="VWR19" s="26"/>
      <c r="VWS19" s="27"/>
      <c r="VWT19" s="21"/>
      <c r="VWU19" s="22"/>
      <c r="VWV19" s="23"/>
      <c r="VWW19" s="23"/>
      <c r="VWX19" s="24"/>
      <c r="VWZ19" s="25"/>
      <c r="VXA19" s="26"/>
      <c r="VXB19" s="27"/>
      <c r="VXC19" s="21"/>
      <c r="VXD19" s="22"/>
      <c r="VXE19" s="23"/>
      <c r="VXF19" s="23"/>
      <c r="VXG19" s="24"/>
      <c r="VXI19" s="25"/>
      <c r="VXJ19" s="26"/>
      <c r="VXK19" s="27"/>
      <c r="VXL19" s="21"/>
      <c r="VXM19" s="22"/>
      <c r="VXN19" s="23"/>
      <c r="VXO19" s="23"/>
      <c r="VXP19" s="24"/>
      <c r="VXR19" s="25"/>
      <c r="VXS19" s="26"/>
      <c r="VXT19" s="27"/>
      <c r="VXU19" s="21"/>
      <c r="VXV19" s="22"/>
      <c r="VXW19" s="23"/>
      <c r="VXX19" s="23"/>
      <c r="VXY19" s="24"/>
      <c r="VYA19" s="25"/>
      <c r="VYB19" s="26"/>
      <c r="VYC19" s="27"/>
      <c r="VYD19" s="21"/>
      <c r="VYE19" s="22"/>
      <c r="VYF19" s="23"/>
      <c r="VYG19" s="23"/>
      <c r="VYH19" s="24"/>
      <c r="VYJ19" s="25"/>
      <c r="VYK19" s="26"/>
      <c r="VYL19" s="27"/>
      <c r="VYM19" s="21"/>
      <c r="VYN19" s="22"/>
      <c r="VYO19" s="23"/>
      <c r="VYP19" s="23"/>
      <c r="VYQ19" s="24"/>
      <c r="VYS19" s="25"/>
      <c r="VYT19" s="26"/>
      <c r="VYU19" s="27"/>
      <c r="VYV19" s="21"/>
      <c r="VYW19" s="22"/>
      <c r="VYX19" s="23"/>
      <c r="VYY19" s="23"/>
      <c r="VYZ19" s="24"/>
      <c r="VZB19" s="25"/>
      <c r="VZC19" s="26"/>
      <c r="VZD19" s="27"/>
      <c r="VZE19" s="21"/>
      <c r="VZF19" s="22"/>
      <c r="VZG19" s="23"/>
      <c r="VZH19" s="23"/>
      <c r="VZI19" s="24"/>
      <c r="VZK19" s="25"/>
      <c r="VZL19" s="26"/>
      <c r="VZM19" s="27"/>
      <c r="VZN19" s="21"/>
      <c r="VZO19" s="22"/>
      <c r="VZP19" s="23"/>
      <c r="VZQ19" s="23"/>
      <c r="VZR19" s="24"/>
      <c r="VZT19" s="25"/>
      <c r="VZU19" s="26"/>
      <c r="VZV19" s="27"/>
      <c r="VZW19" s="21"/>
      <c r="VZX19" s="22"/>
      <c r="VZY19" s="23"/>
      <c r="VZZ19" s="23"/>
      <c r="WAA19" s="24"/>
      <c r="WAC19" s="25"/>
      <c r="WAD19" s="26"/>
      <c r="WAE19" s="27"/>
      <c r="WAF19" s="21"/>
      <c r="WAG19" s="22"/>
      <c r="WAH19" s="23"/>
      <c r="WAI19" s="23"/>
      <c r="WAJ19" s="24"/>
      <c r="WAL19" s="25"/>
      <c r="WAM19" s="26"/>
      <c r="WAN19" s="27"/>
      <c r="WAO19" s="21"/>
      <c r="WAP19" s="22"/>
      <c r="WAQ19" s="23"/>
      <c r="WAR19" s="23"/>
      <c r="WAS19" s="24"/>
      <c r="WAU19" s="25"/>
      <c r="WAV19" s="26"/>
      <c r="WAW19" s="27"/>
      <c r="WAX19" s="21"/>
      <c r="WAY19" s="22"/>
      <c r="WAZ19" s="23"/>
      <c r="WBA19" s="23"/>
      <c r="WBB19" s="24"/>
      <c r="WBD19" s="25"/>
      <c r="WBE19" s="26"/>
      <c r="WBF19" s="27"/>
      <c r="WBG19" s="21"/>
      <c r="WBH19" s="22"/>
      <c r="WBI19" s="23"/>
      <c r="WBJ19" s="23"/>
      <c r="WBK19" s="24"/>
      <c r="WBM19" s="25"/>
      <c r="WBN19" s="26"/>
      <c r="WBO19" s="27"/>
      <c r="WBP19" s="21"/>
      <c r="WBQ19" s="22"/>
      <c r="WBR19" s="23"/>
      <c r="WBS19" s="23"/>
      <c r="WBT19" s="24"/>
      <c r="WBV19" s="25"/>
      <c r="WBW19" s="26"/>
      <c r="WBX19" s="27"/>
      <c r="WBY19" s="21"/>
      <c r="WBZ19" s="22"/>
      <c r="WCA19" s="23"/>
      <c r="WCB19" s="23"/>
      <c r="WCC19" s="24"/>
      <c r="WCE19" s="25"/>
      <c r="WCF19" s="26"/>
      <c r="WCG19" s="27"/>
      <c r="WCH19" s="21"/>
      <c r="WCI19" s="22"/>
      <c r="WCJ19" s="23"/>
      <c r="WCK19" s="23"/>
      <c r="WCL19" s="24"/>
      <c r="WCN19" s="25"/>
      <c r="WCO19" s="26"/>
      <c r="WCP19" s="27"/>
      <c r="WCQ19" s="21"/>
      <c r="WCR19" s="22"/>
      <c r="WCS19" s="23"/>
      <c r="WCT19" s="23"/>
      <c r="WCU19" s="24"/>
      <c r="WCW19" s="25"/>
      <c r="WCX19" s="26"/>
      <c r="WCY19" s="27"/>
      <c r="WCZ19" s="21"/>
      <c r="WDA19" s="22"/>
      <c r="WDB19" s="23"/>
      <c r="WDC19" s="23"/>
      <c r="WDD19" s="24"/>
      <c r="WDF19" s="25"/>
      <c r="WDG19" s="26"/>
      <c r="WDH19" s="27"/>
      <c r="WDI19" s="21"/>
      <c r="WDJ19" s="22"/>
      <c r="WDK19" s="23"/>
      <c r="WDL19" s="23"/>
      <c r="WDM19" s="24"/>
      <c r="WDO19" s="25"/>
      <c r="WDP19" s="26"/>
      <c r="WDQ19" s="27"/>
      <c r="WDR19" s="21"/>
      <c r="WDS19" s="22"/>
      <c r="WDT19" s="23"/>
      <c r="WDU19" s="23"/>
      <c r="WDV19" s="24"/>
      <c r="WDX19" s="25"/>
      <c r="WDY19" s="26"/>
      <c r="WDZ19" s="27"/>
      <c r="WEA19" s="21"/>
      <c r="WEB19" s="22"/>
      <c r="WEC19" s="23"/>
      <c r="WED19" s="23"/>
      <c r="WEE19" s="24"/>
      <c r="WEG19" s="25"/>
      <c r="WEH19" s="26"/>
      <c r="WEI19" s="27"/>
      <c r="WEJ19" s="21"/>
      <c r="WEK19" s="22"/>
      <c r="WEL19" s="23"/>
      <c r="WEM19" s="23"/>
      <c r="WEN19" s="24"/>
      <c r="WEP19" s="25"/>
      <c r="WEQ19" s="26"/>
      <c r="WER19" s="27"/>
      <c r="WES19" s="21"/>
      <c r="WET19" s="22"/>
      <c r="WEU19" s="23"/>
      <c r="WEV19" s="23"/>
      <c r="WEW19" s="24"/>
      <c r="WEY19" s="25"/>
      <c r="WEZ19" s="26"/>
      <c r="WFA19" s="27"/>
      <c r="WFB19" s="21"/>
      <c r="WFC19" s="22"/>
      <c r="WFD19" s="23"/>
      <c r="WFE19" s="23"/>
      <c r="WFF19" s="24"/>
      <c r="WFH19" s="25"/>
      <c r="WFI19" s="26"/>
      <c r="WFJ19" s="27"/>
      <c r="WFK19" s="21"/>
      <c r="WFL19" s="22"/>
      <c r="WFM19" s="23"/>
      <c r="WFN19" s="23"/>
      <c r="WFO19" s="24"/>
      <c r="WFQ19" s="25"/>
      <c r="WFR19" s="26"/>
      <c r="WFS19" s="27"/>
      <c r="WFT19" s="21"/>
      <c r="WFU19" s="22"/>
      <c r="WFV19" s="23"/>
      <c r="WFW19" s="23"/>
      <c r="WFX19" s="24"/>
      <c r="WFZ19" s="25"/>
      <c r="WGA19" s="26"/>
      <c r="WGB19" s="27"/>
      <c r="WGC19" s="21"/>
      <c r="WGD19" s="22"/>
      <c r="WGE19" s="23"/>
      <c r="WGF19" s="23"/>
      <c r="WGG19" s="24"/>
      <c r="WGI19" s="25"/>
      <c r="WGJ19" s="26"/>
      <c r="WGK19" s="27"/>
      <c r="WGL19" s="21"/>
      <c r="WGM19" s="22"/>
      <c r="WGN19" s="23"/>
      <c r="WGO19" s="23"/>
      <c r="WGP19" s="24"/>
      <c r="WGR19" s="25"/>
      <c r="WGS19" s="26"/>
      <c r="WGT19" s="27"/>
      <c r="WGU19" s="21"/>
      <c r="WGV19" s="22"/>
      <c r="WGW19" s="23"/>
      <c r="WGX19" s="23"/>
      <c r="WGY19" s="24"/>
      <c r="WHA19" s="25"/>
      <c r="WHB19" s="26"/>
      <c r="WHC19" s="27"/>
      <c r="WHD19" s="21"/>
      <c r="WHE19" s="22"/>
      <c r="WHF19" s="23"/>
      <c r="WHG19" s="23"/>
      <c r="WHH19" s="24"/>
      <c r="WHJ19" s="25"/>
      <c r="WHK19" s="26"/>
      <c r="WHL19" s="27"/>
      <c r="WHM19" s="21"/>
      <c r="WHN19" s="22"/>
      <c r="WHO19" s="23"/>
      <c r="WHP19" s="23"/>
      <c r="WHQ19" s="24"/>
      <c r="WHS19" s="25"/>
      <c r="WHT19" s="26"/>
      <c r="WHU19" s="27"/>
      <c r="WHV19" s="21"/>
      <c r="WHW19" s="22"/>
      <c r="WHX19" s="23"/>
      <c r="WHY19" s="23"/>
      <c r="WHZ19" s="24"/>
      <c r="WIB19" s="25"/>
      <c r="WIC19" s="26"/>
      <c r="WID19" s="27"/>
      <c r="WIE19" s="21"/>
      <c r="WIF19" s="22"/>
      <c r="WIG19" s="23"/>
      <c r="WIH19" s="23"/>
      <c r="WII19" s="24"/>
      <c r="WIK19" s="25"/>
      <c r="WIL19" s="26"/>
      <c r="WIM19" s="27"/>
      <c r="WIN19" s="21"/>
      <c r="WIO19" s="22"/>
      <c r="WIP19" s="23"/>
      <c r="WIQ19" s="23"/>
      <c r="WIR19" s="24"/>
      <c r="WIT19" s="25"/>
      <c r="WIU19" s="26"/>
      <c r="WIV19" s="27"/>
      <c r="WIW19" s="21"/>
      <c r="WIX19" s="22"/>
      <c r="WIY19" s="23"/>
      <c r="WIZ19" s="23"/>
      <c r="WJA19" s="24"/>
      <c r="WJC19" s="25"/>
      <c r="WJD19" s="26"/>
      <c r="WJE19" s="27"/>
      <c r="WJF19" s="21"/>
      <c r="WJG19" s="22"/>
      <c r="WJH19" s="23"/>
      <c r="WJI19" s="23"/>
      <c r="WJJ19" s="24"/>
      <c r="WJL19" s="25"/>
      <c r="WJM19" s="26"/>
      <c r="WJN19" s="27"/>
      <c r="WJO19" s="21"/>
      <c r="WJP19" s="22"/>
      <c r="WJQ19" s="23"/>
      <c r="WJR19" s="23"/>
      <c r="WJS19" s="24"/>
      <c r="WJU19" s="25"/>
      <c r="WJV19" s="26"/>
      <c r="WJW19" s="27"/>
      <c r="WJX19" s="21"/>
      <c r="WJY19" s="22"/>
      <c r="WJZ19" s="23"/>
      <c r="WKA19" s="23"/>
      <c r="WKB19" s="24"/>
      <c r="WKD19" s="25"/>
      <c r="WKE19" s="26"/>
      <c r="WKF19" s="27"/>
      <c r="WKG19" s="21"/>
      <c r="WKH19" s="22"/>
      <c r="WKI19" s="23"/>
      <c r="WKJ19" s="23"/>
      <c r="WKK19" s="24"/>
      <c r="WKM19" s="25"/>
      <c r="WKN19" s="26"/>
      <c r="WKO19" s="27"/>
      <c r="WKP19" s="21"/>
      <c r="WKQ19" s="22"/>
      <c r="WKR19" s="23"/>
      <c r="WKS19" s="23"/>
      <c r="WKT19" s="24"/>
      <c r="WKV19" s="25"/>
      <c r="WKW19" s="26"/>
      <c r="WKX19" s="27"/>
      <c r="WKY19" s="21"/>
      <c r="WKZ19" s="22"/>
      <c r="WLA19" s="23"/>
      <c r="WLB19" s="23"/>
      <c r="WLC19" s="24"/>
      <c r="WLE19" s="25"/>
      <c r="WLF19" s="26"/>
      <c r="WLG19" s="27"/>
      <c r="WLH19" s="21"/>
      <c r="WLI19" s="22"/>
      <c r="WLJ19" s="23"/>
      <c r="WLK19" s="23"/>
      <c r="WLL19" s="24"/>
      <c r="WLN19" s="25"/>
      <c r="WLO19" s="26"/>
      <c r="WLP19" s="27"/>
      <c r="WLQ19" s="21"/>
      <c r="WLR19" s="22"/>
      <c r="WLS19" s="23"/>
      <c r="WLT19" s="23"/>
      <c r="WLU19" s="24"/>
      <c r="WLW19" s="25"/>
      <c r="WLX19" s="26"/>
      <c r="WLY19" s="27"/>
      <c r="WLZ19" s="21"/>
      <c r="WMA19" s="22"/>
      <c r="WMB19" s="23"/>
      <c r="WMC19" s="23"/>
      <c r="WMD19" s="24"/>
      <c r="WMF19" s="25"/>
      <c r="WMG19" s="26"/>
      <c r="WMH19" s="27"/>
      <c r="WMI19" s="21"/>
      <c r="WMJ19" s="22"/>
      <c r="WMK19" s="23"/>
      <c r="WML19" s="23"/>
      <c r="WMM19" s="24"/>
      <c r="WMO19" s="25"/>
      <c r="WMP19" s="26"/>
      <c r="WMQ19" s="27"/>
      <c r="WMR19" s="21"/>
      <c r="WMS19" s="22"/>
      <c r="WMT19" s="23"/>
      <c r="WMU19" s="23"/>
      <c r="WMV19" s="24"/>
      <c r="WMX19" s="25"/>
      <c r="WMY19" s="26"/>
      <c r="WMZ19" s="27"/>
      <c r="WNA19" s="21"/>
      <c r="WNB19" s="22"/>
      <c r="WNC19" s="23"/>
      <c r="WND19" s="23"/>
      <c r="WNE19" s="24"/>
      <c r="WNG19" s="25"/>
      <c r="WNH19" s="26"/>
      <c r="WNI19" s="27"/>
      <c r="WNJ19" s="21"/>
      <c r="WNK19" s="22"/>
      <c r="WNL19" s="23"/>
      <c r="WNM19" s="23"/>
      <c r="WNN19" s="24"/>
      <c r="WNP19" s="25"/>
      <c r="WNQ19" s="26"/>
      <c r="WNR19" s="27"/>
      <c r="WNS19" s="21"/>
      <c r="WNT19" s="22"/>
      <c r="WNU19" s="23"/>
      <c r="WNV19" s="23"/>
      <c r="WNW19" s="24"/>
      <c r="WNY19" s="25"/>
      <c r="WNZ19" s="26"/>
      <c r="WOA19" s="27"/>
      <c r="WOB19" s="21"/>
      <c r="WOC19" s="22"/>
      <c r="WOD19" s="23"/>
      <c r="WOE19" s="23"/>
      <c r="WOF19" s="24"/>
      <c r="WOH19" s="25"/>
      <c r="WOI19" s="26"/>
      <c r="WOJ19" s="27"/>
      <c r="WOK19" s="21"/>
      <c r="WOL19" s="22"/>
      <c r="WOM19" s="23"/>
      <c r="WON19" s="23"/>
      <c r="WOO19" s="24"/>
      <c r="WOQ19" s="25"/>
      <c r="WOR19" s="26"/>
      <c r="WOS19" s="27"/>
      <c r="WOT19" s="21"/>
      <c r="WOU19" s="22"/>
      <c r="WOV19" s="23"/>
      <c r="WOW19" s="23"/>
      <c r="WOX19" s="24"/>
      <c r="WOZ19" s="25"/>
      <c r="WPA19" s="26"/>
      <c r="WPB19" s="27"/>
      <c r="WPC19" s="21"/>
      <c r="WPD19" s="22"/>
      <c r="WPE19" s="23"/>
      <c r="WPF19" s="23"/>
      <c r="WPG19" s="24"/>
      <c r="WPI19" s="25"/>
      <c r="WPJ19" s="26"/>
      <c r="WPK19" s="27"/>
      <c r="WPL19" s="21"/>
      <c r="WPM19" s="22"/>
      <c r="WPN19" s="23"/>
      <c r="WPO19" s="23"/>
      <c r="WPP19" s="24"/>
      <c r="WPR19" s="25"/>
      <c r="WPS19" s="26"/>
      <c r="WPT19" s="27"/>
      <c r="WPU19" s="21"/>
      <c r="WPV19" s="22"/>
      <c r="WPW19" s="23"/>
      <c r="WPX19" s="23"/>
      <c r="WPY19" s="24"/>
      <c r="WQA19" s="25"/>
      <c r="WQB19" s="26"/>
      <c r="WQC19" s="27"/>
      <c r="WQD19" s="21"/>
      <c r="WQE19" s="22"/>
      <c r="WQF19" s="23"/>
      <c r="WQG19" s="23"/>
      <c r="WQH19" s="24"/>
      <c r="WQJ19" s="25"/>
      <c r="WQK19" s="26"/>
      <c r="WQL19" s="27"/>
      <c r="WQM19" s="21"/>
      <c r="WQN19" s="22"/>
      <c r="WQO19" s="23"/>
      <c r="WQP19" s="23"/>
      <c r="WQQ19" s="24"/>
      <c r="WQS19" s="25"/>
      <c r="WQT19" s="26"/>
      <c r="WQU19" s="27"/>
      <c r="WQV19" s="21"/>
      <c r="WQW19" s="22"/>
      <c r="WQX19" s="23"/>
      <c r="WQY19" s="23"/>
      <c r="WQZ19" s="24"/>
      <c r="WRB19" s="25"/>
      <c r="WRC19" s="26"/>
      <c r="WRD19" s="27"/>
      <c r="WRE19" s="21"/>
      <c r="WRF19" s="22"/>
      <c r="WRG19" s="23"/>
      <c r="WRH19" s="23"/>
      <c r="WRI19" s="24"/>
      <c r="WRK19" s="25"/>
      <c r="WRL19" s="26"/>
      <c r="WRM19" s="27"/>
      <c r="WRN19" s="21"/>
      <c r="WRO19" s="22"/>
      <c r="WRP19" s="23"/>
      <c r="WRQ19" s="23"/>
      <c r="WRR19" s="24"/>
      <c r="WRT19" s="25"/>
      <c r="WRU19" s="26"/>
      <c r="WRV19" s="27"/>
      <c r="WRW19" s="21"/>
      <c r="WRX19" s="22"/>
      <c r="WRY19" s="23"/>
      <c r="WRZ19" s="23"/>
      <c r="WSA19" s="24"/>
      <c r="WSC19" s="25"/>
      <c r="WSD19" s="26"/>
      <c r="WSE19" s="27"/>
      <c r="WSF19" s="21"/>
      <c r="WSG19" s="22"/>
      <c r="WSH19" s="23"/>
      <c r="WSI19" s="23"/>
      <c r="WSJ19" s="24"/>
      <c r="WSL19" s="25"/>
      <c r="WSM19" s="26"/>
      <c r="WSN19" s="27"/>
      <c r="WSO19" s="21"/>
      <c r="WSP19" s="22"/>
      <c r="WSQ19" s="23"/>
      <c r="WSR19" s="23"/>
      <c r="WSS19" s="24"/>
      <c r="WSU19" s="25"/>
      <c r="WSV19" s="26"/>
      <c r="WSW19" s="27"/>
      <c r="WSX19" s="21"/>
      <c r="WSY19" s="22"/>
      <c r="WSZ19" s="23"/>
      <c r="WTA19" s="23"/>
      <c r="WTB19" s="24"/>
      <c r="WTD19" s="25"/>
      <c r="WTE19" s="26"/>
      <c r="WTF19" s="27"/>
      <c r="WTG19" s="21"/>
      <c r="WTH19" s="22"/>
      <c r="WTI19" s="23"/>
      <c r="WTJ19" s="23"/>
      <c r="WTK19" s="24"/>
      <c r="WTM19" s="25"/>
      <c r="WTN19" s="26"/>
      <c r="WTO19" s="27"/>
      <c r="WTP19" s="21"/>
      <c r="WTQ19" s="22"/>
      <c r="WTR19" s="23"/>
      <c r="WTS19" s="23"/>
      <c r="WTT19" s="24"/>
      <c r="WTV19" s="25"/>
      <c r="WTW19" s="26"/>
      <c r="WTX19" s="27"/>
      <c r="WTY19" s="21"/>
      <c r="WTZ19" s="22"/>
      <c r="WUA19" s="23"/>
      <c r="WUB19" s="23"/>
      <c r="WUC19" s="24"/>
      <c r="WUE19" s="25"/>
      <c r="WUF19" s="26"/>
      <c r="WUG19" s="27"/>
      <c r="WUH19" s="21"/>
      <c r="WUI19" s="22"/>
      <c r="WUJ19" s="23"/>
      <c r="WUK19" s="23"/>
      <c r="WUL19" s="24"/>
      <c r="WUN19" s="25"/>
      <c r="WUO19" s="26"/>
      <c r="WUP19" s="27"/>
      <c r="WUQ19" s="21"/>
      <c r="WUR19" s="22"/>
      <c r="WUS19" s="23"/>
      <c r="WUT19" s="23"/>
      <c r="WUU19" s="24"/>
      <c r="WUW19" s="25"/>
      <c r="WUX19" s="26"/>
      <c r="WUY19" s="27"/>
      <c r="WUZ19" s="21"/>
      <c r="WVA19" s="22"/>
      <c r="WVB19" s="23"/>
      <c r="WVC19" s="23"/>
      <c r="WVD19" s="24"/>
      <c r="WVF19" s="25"/>
      <c r="WVG19" s="26"/>
      <c r="WVH19" s="27"/>
      <c r="WVI19" s="21"/>
      <c r="WVJ19" s="22"/>
      <c r="WVK19" s="23"/>
      <c r="WVL19" s="23"/>
      <c r="WVM19" s="24"/>
      <c r="WVO19" s="25"/>
      <c r="WVP19" s="26"/>
      <c r="WVQ19" s="27"/>
      <c r="WVR19" s="21"/>
      <c r="WVS19" s="22"/>
      <c r="WVT19" s="23"/>
      <c r="WVU19" s="23"/>
      <c r="WVV19" s="24"/>
      <c r="WVX19" s="25"/>
      <c r="WVY19" s="26"/>
      <c r="WVZ19" s="27"/>
      <c r="WWA19" s="21"/>
      <c r="WWB19" s="22"/>
      <c r="WWC19" s="23"/>
      <c r="WWD19" s="23"/>
      <c r="WWE19" s="24"/>
      <c r="WWG19" s="25"/>
      <c r="WWH19" s="26"/>
      <c r="WWI19" s="27"/>
      <c r="WWJ19" s="21"/>
      <c r="WWK19" s="22"/>
      <c r="WWL19" s="23"/>
      <c r="WWM19" s="23"/>
      <c r="WWN19" s="24"/>
      <c r="WWP19" s="25"/>
      <c r="WWQ19" s="26"/>
      <c r="WWR19" s="27"/>
      <c r="WWS19" s="21"/>
      <c r="WWT19" s="22"/>
      <c r="WWU19" s="23"/>
      <c r="WWV19" s="23"/>
      <c r="WWW19" s="24"/>
      <c r="WWY19" s="25"/>
      <c r="WWZ19" s="26"/>
      <c r="WXA19" s="27"/>
      <c r="WXB19" s="21"/>
      <c r="WXC19" s="22"/>
      <c r="WXD19" s="23"/>
      <c r="WXE19" s="23"/>
      <c r="WXF19" s="24"/>
      <c r="WXH19" s="25"/>
      <c r="WXI19" s="26"/>
      <c r="WXJ19" s="27"/>
      <c r="WXK19" s="21"/>
      <c r="WXL19" s="22"/>
      <c r="WXM19" s="23"/>
      <c r="WXN19" s="23"/>
      <c r="WXO19" s="24"/>
      <c r="WXQ19" s="25"/>
      <c r="WXR19" s="26"/>
      <c r="WXS19" s="27"/>
      <c r="WXT19" s="21"/>
      <c r="WXU19" s="22"/>
      <c r="WXV19" s="23"/>
      <c r="WXW19" s="23"/>
      <c r="WXX19" s="24"/>
      <c r="WXZ19" s="25"/>
      <c r="WYA19" s="26"/>
      <c r="WYB19" s="27"/>
      <c r="WYC19" s="21"/>
      <c r="WYD19" s="22"/>
      <c r="WYE19" s="23"/>
      <c r="WYF19" s="23"/>
      <c r="WYG19" s="24"/>
      <c r="WYI19" s="25"/>
      <c r="WYJ19" s="26"/>
      <c r="WYK19" s="27"/>
      <c r="WYL19" s="21"/>
      <c r="WYM19" s="22"/>
      <c r="WYN19" s="23"/>
      <c r="WYO19" s="23"/>
      <c r="WYP19" s="24"/>
      <c r="WYR19" s="25"/>
      <c r="WYS19" s="26"/>
      <c r="WYT19" s="27"/>
      <c r="WYU19" s="21"/>
      <c r="WYV19" s="22"/>
      <c r="WYW19" s="23"/>
      <c r="WYX19" s="23"/>
      <c r="WYY19" s="24"/>
      <c r="WZA19" s="25"/>
      <c r="WZB19" s="26"/>
      <c r="WZC19" s="27"/>
      <c r="WZD19" s="21"/>
      <c r="WZE19" s="22"/>
      <c r="WZF19" s="23"/>
      <c r="WZG19" s="23"/>
      <c r="WZH19" s="24"/>
      <c r="WZJ19" s="25"/>
      <c r="WZK19" s="26"/>
      <c r="WZL19" s="27"/>
      <c r="WZM19" s="21"/>
      <c r="WZN19" s="22"/>
      <c r="WZO19" s="23"/>
      <c r="WZP19" s="23"/>
      <c r="WZQ19" s="24"/>
      <c r="WZS19" s="25"/>
      <c r="WZT19" s="26"/>
      <c r="WZU19" s="27"/>
      <c r="WZV19" s="21"/>
      <c r="WZW19" s="22"/>
      <c r="WZX19" s="23"/>
      <c r="WZY19" s="23"/>
      <c r="WZZ19" s="24"/>
      <c r="XAB19" s="25"/>
      <c r="XAC19" s="26"/>
      <c r="XAD19" s="27"/>
      <c r="XAE19" s="21"/>
      <c r="XAF19" s="22"/>
      <c r="XAG19" s="23"/>
      <c r="XAH19" s="23"/>
      <c r="XAI19" s="24"/>
      <c r="XAK19" s="25"/>
      <c r="XAL19" s="26"/>
      <c r="XAM19" s="27"/>
      <c r="XAN19" s="21"/>
      <c r="XAO19" s="22"/>
      <c r="XAP19" s="23"/>
      <c r="XAQ19" s="23"/>
      <c r="XAR19" s="24"/>
      <c r="XAT19" s="25"/>
      <c r="XAU19" s="26"/>
      <c r="XAV19" s="27"/>
      <c r="XAW19" s="21"/>
      <c r="XAX19" s="22"/>
      <c r="XAY19" s="23"/>
      <c r="XAZ19" s="23"/>
      <c r="XBA19" s="24"/>
      <c r="XBC19" s="25"/>
      <c r="XBD19" s="26"/>
      <c r="XBE19" s="27"/>
      <c r="XBF19" s="21"/>
      <c r="XBG19" s="22"/>
      <c r="XBH19" s="23"/>
      <c r="XBI19" s="23"/>
      <c r="XBJ19" s="24"/>
      <c r="XBL19" s="25"/>
      <c r="XBM19" s="26"/>
      <c r="XBN19" s="27"/>
      <c r="XBO19" s="21"/>
      <c r="XBP19" s="22"/>
      <c r="XBQ19" s="23"/>
      <c r="XBR19" s="23"/>
      <c r="XBS19" s="24"/>
      <c r="XBU19" s="25"/>
      <c r="XBV19" s="26"/>
      <c r="XBW19" s="27"/>
      <c r="XBX19" s="21"/>
      <c r="XBY19" s="22"/>
      <c r="XBZ19" s="23"/>
      <c r="XCA19" s="23"/>
      <c r="XCB19" s="24"/>
      <c r="XCD19" s="25"/>
      <c r="XCE19" s="26"/>
      <c r="XCF19" s="27"/>
      <c r="XCG19" s="21"/>
      <c r="XCH19" s="22"/>
      <c r="XCI19" s="23"/>
      <c r="XCJ19" s="23"/>
      <c r="XCK19" s="24"/>
      <c r="XCM19" s="25"/>
      <c r="XCN19" s="26"/>
      <c r="XCO19" s="27"/>
      <c r="XCP19" s="21"/>
      <c r="XCQ19" s="22"/>
      <c r="XCR19" s="23"/>
      <c r="XCS19" s="23"/>
      <c r="XCT19" s="24"/>
      <c r="XCV19" s="25"/>
      <c r="XCW19" s="26"/>
      <c r="XCX19" s="27"/>
      <c r="XCY19" s="21"/>
      <c r="XCZ19" s="22"/>
      <c r="XDA19" s="23"/>
      <c r="XDB19" s="23"/>
      <c r="XDC19" s="24"/>
      <c r="XDE19" s="25"/>
      <c r="XDF19" s="26"/>
      <c r="XDG19" s="27"/>
      <c r="XDH19" s="21"/>
      <c r="XDI19" s="22"/>
      <c r="XDJ19" s="23"/>
      <c r="XDK19" s="23"/>
      <c r="XDL19" s="24"/>
      <c r="XDN19" s="25"/>
      <c r="XDO19" s="26"/>
      <c r="XDP19" s="27"/>
      <c r="XDQ19" s="21"/>
      <c r="XDR19" s="22"/>
      <c r="XDS19" s="23"/>
      <c r="XDT19" s="23"/>
      <c r="XDU19" s="24"/>
      <c r="XDW19" s="25"/>
      <c r="XDX19" s="26"/>
      <c r="XDY19" s="27"/>
      <c r="XDZ19" s="21"/>
      <c r="XEA19" s="22"/>
      <c r="XEB19" s="23"/>
      <c r="XEC19" s="23"/>
      <c r="XED19" s="24"/>
      <c r="XEF19" s="25"/>
      <c r="XEG19" s="26"/>
      <c r="XEH19" s="27"/>
      <c r="XEI19" s="21"/>
      <c r="XEJ19" s="22"/>
      <c r="XEK19" s="23"/>
      <c r="XEL19" s="23"/>
      <c r="XEM19" s="24"/>
      <c r="XEO19" s="25"/>
      <c r="XEP19" s="26"/>
      <c r="XEQ19" s="27"/>
      <c r="XER19" s="21"/>
      <c r="XES19" s="22"/>
      <c r="XET19" s="23"/>
      <c r="XEU19" s="23"/>
      <c r="XEV19" s="24"/>
      <c r="XEX19" s="25"/>
      <c r="XEY19" s="26"/>
      <c r="XEZ19" s="27"/>
      <c r="XFA19" s="21"/>
      <c r="XFB19" s="22"/>
      <c r="XFC19" s="23"/>
      <c r="XFD19" s="23"/>
    </row>
    <row r="20" spans="1:2048 2050:6143 6145:11264 11266:15359 15361:16384" x14ac:dyDescent="0.2">
      <c r="A20" s="28" t="s">
        <v>48</v>
      </c>
      <c r="B20" s="16" t="s">
        <v>113</v>
      </c>
      <c r="C20" s="17">
        <v>45279</v>
      </c>
      <c r="D20" s="17">
        <v>45317</v>
      </c>
      <c r="E20" s="30">
        <v>1.97</v>
      </c>
      <c r="F20" s="9">
        <v>6</v>
      </c>
      <c r="G20" s="10">
        <v>45299</v>
      </c>
      <c r="H20" s="1">
        <f t="shared" si="0"/>
        <v>-18</v>
      </c>
      <c r="I20" s="2">
        <f t="shared" si="1"/>
        <v>-35.46</v>
      </c>
      <c r="J20" s="21"/>
      <c r="K20" s="22"/>
      <c r="L20" s="23"/>
      <c r="M20" s="23"/>
      <c r="N20" s="24"/>
      <c r="P20" s="25"/>
      <c r="Q20" s="26"/>
      <c r="R20" s="27"/>
      <c r="S20" s="21"/>
      <c r="T20" s="22"/>
      <c r="U20" s="23"/>
      <c r="V20" s="23"/>
      <c r="W20" s="24"/>
      <c r="Y20" s="25"/>
      <c r="Z20" s="26"/>
      <c r="AA20" s="27"/>
      <c r="AB20" s="21"/>
      <c r="AC20" s="22"/>
      <c r="AD20" s="23"/>
      <c r="AE20" s="23"/>
      <c r="AF20" s="24"/>
      <c r="AH20" s="25"/>
      <c r="AI20" s="26"/>
      <c r="AJ20" s="27"/>
      <c r="AK20" s="21"/>
      <c r="AL20" s="22"/>
      <c r="AM20" s="23"/>
      <c r="AN20" s="23"/>
      <c r="AO20" s="24"/>
      <c r="AQ20" s="25"/>
      <c r="AR20" s="26"/>
      <c r="AS20" s="27"/>
      <c r="AT20" s="21"/>
      <c r="AU20" s="22"/>
      <c r="AV20" s="23"/>
      <c r="AW20" s="23"/>
      <c r="AX20" s="24"/>
      <c r="AZ20" s="25"/>
      <c r="BA20" s="26"/>
      <c r="BB20" s="27"/>
      <c r="BC20" s="21"/>
      <c r="BD20" s="22"/>
      <c r="BE20" s="23"/>
      <c r="BF20" s="23"/>
      <c r="BG20" s="24"/>
      <c r="BI20" s="25"/>
      <c r="BJ20" s="26"/>
      <c r="BK20" s="27"/>
      <c r="BL20" s="21"/>
      <c r="BM20" s="22"/>
      <c r="BN20" s="23"/>
      <c r="BO20" s="23"/>
      <c r="BP20" s="24"/>
      <c r="BR20" s="25"/>
      <c r="BS20" s="26"/>
      <c r="BT20" s="27"/>
      <c r="BU20" s="21"/>
      <c r="BV20" s="22"/>
      <c r="BW20" s="23"/>
      <c r="BX20" s="23"/>
      <c r="BY20" s="24"/>
      <c r="CA20" s="25"/>
      <c r="CB20" s="26"/>
      <c r="CC20" s="27"/>
      <c r="CD20" s="21"/>
      <c r="CE20" s="22"/>
      <c r="CF20" s="23"/>
      <c r="CG20" s="23"/>
      <c r="CH20" s="24"/>
      <c r="CJ20" s="25"/>
      <c r="CK20" s="26"/>
      <c r="CL20" s="27"/>
      <c r="CM20" s="21"/>
      <c r="CN20" s="22"/>
      <c r="CO20" s="23"/>
      <c r="CP20" s="23"/>
      <c r="CQ20" s="24"/>
      <c r="CS20" s="25"/>
      <c r="CT20" s="26"/>
      <c r="CU20" s="27"/>
      <c r="CV20" s="21"/>
      <c r="CW20" s="22"/>
      <c r="CX20" s="23"/>
      <c r="CY20" s="23"/>
      <c r="CZ20" s="24"/>
      <c r="DB20" s="25"/>
      <c r="DC20" s="26"/>
      <c r="DD20" s="27"/>
      <c r="DE20" s="21"/>
      <c r="DF20" s="22"/>
      <c r="DG20" s="23"/>
      <c r="DH20" s="23"/>
      <c r="DI20" s="24"/>
      <c r="DK20" s="25"/>
      <c r="DL20" s="26"/>
      <c r="DM20" s="27"/>
      <c r="DN20" s="21"/>
      <c r="DO20" s="22"/>
      <c r="DP20" s="23"/>
      <c r="DQ20" s="23"/>
      <c r="DR20" s="24"/>
      <c r="DT20" s="25"/>
      <c r="DU20" s="26"/>
      <c r="DV20" s="27"/>
      <c r="DW20" s="21"/>
      <c r="DX20" s="22"/>
      <c r="DY20" s="23"/>
      <c r="DZ20" s="23"/>
      <c r="EA20" s="24"/>
      <c r="EC20" s="25"/>
      <c r="ED20" s="26"/>
      <c r="EE20" s="27"/>
      <c r="EF20" s="21"/>
      <c r="EG20" s="22"/>
      <c r="EH20" s="23"/>
      <c r="EI20" s="23"/>
      <c r="EJ20" s="24"/>
      <c r="EL20" s="25"/>
      <c r="EM20" s="26"/>
      <c r="EN20" s="27"/>
      <c r="EO20" s="21"/>
      <c r="EP20" s="22"/>
      <c r="EQ20" s="23"/>
      <c r="ER20" s="23"/>
      <c r="ES20" s="24"/>
      <c r="EU20" s="25"/>
      <c r="EV20" s="26"/>
      <c r="EW20" s="27"/>
      <c r="EX20" s="21"/>
      <c r="EY20" s="22"/>
      <c r="EZ20" s="23"/>
      <c r="FA20" s="23"/>
      <c r="FB20" s="24"/>
      <c r="FD20" s="25"/>
      <c r="FE20" s="26"/>
      <c r="FF20" s="27"/>
      <c r="FG20" s="21"/>
      <c r="FH20" s="22"/>
      <c r="FI20" s="23"/>
      <c r="FJ20" s="23"/>
      <c r="FK20" s="24"/>
      <c r="FM20" s="25"/>
      <c r="FN20" s="26"/>
      <c r="FO20" s="27"/>
      <c r="FP20" s="21"/>
      <c r="FQ20" s="22"/>
      <c r="FR20" s="23"/>
      <c r="FS20" s="23"/>
      <c r="FT20" s="24"/>
      <c r="FV20" s="25"/>
      <c r="FW20" s="26"/>
      <c r="FX20" s="27"/>
      <c r="FY20" s="21"/>
      <c r="FZ20" s="22"/>
      <c r="GA20" s="23"/>
      <c r="GB20" s="23"/>
      <c r="GC20" s="24"/>
      <c r="GE20" s="25"/>
      <c r="GF20" s="26"/>
      <c r="GG20" s="27"/>
      <c r="GH20" s="21"/>
      <c r="GI20" s="22"/>
      <c r="GJ20" s="23"/>
      <c r="GK20" s="23"/>
      <c r="GL20" s="24"/>
      <c r="GN20" s="25"/>
      <c r="GO20" s="26"/>
      <c r="GP20" s="27"/>
      <c r="GQ20" s="21"/>
      <c r="GR20" s="22"/>
      <c r="GS20" s="23"/>
      <c r="GT20" s="23"/>
      <c r="GU20" s="24"/>
      <c r="GW20" s="25"/>
      <c r="GX20" s="26"/>
      <c r="GY20" s="27"/>
      <c r="GZ20" s="21"/>
      <c r="HA20" s="22"/>
      <c r="HB20" s="23"/>
      <c r="HC20" s="23"/>
      <c r="HD20" s="24"/>
      <c r="HF20" s="25"/>
      <c r="HG20" s="26"/>
      <c r="HH20" s="27"/>
      <c r="HI20" s="21"/>
      <c r="HJ20" s="22"/>
      <c r="HK20" s="23"/>
      <c r="HL20" s="23"/>
      <c r="HM20" s="24"/>
      <c r="HO20" s="25"/>
      <c r="HP20" s="26"/>
      <c r="HQ20" s="27"/>
      <c r="HR20" s="21"/>
      <c r="HS20" s="22"/>
      <c r="HT20" s="23"/>
      <c r="HU20" s="23"/>
      <c r="HV20" s="24"/>
      <c r="HX20" s="25"/>
      <c r="HY20" s="26"/>
      <c r="HZ20" s="27"/>
      <c r="IA20" s="21"/>
      <c r="IB20" s="22"/>
      <c r="IC20" s="23"/>
      <c r="ID20" s="23"/>
      <c r="IE20" s="24"/>
      <c r="IG20" s="25"/>
      <c r="IH20" s="26"/>
      <c r="II20" s="27"/>
      <c r="IJ20" s="21"/>
      <c r="IK20" s="22"/>
      <c r="IL20" s="23"/>
      <c r="IM20" s="23"/>
      <c r="IN20" s="24"/>
      <c r="IP20" s="25"/>
      <c r="IQ20" s="26"/>
      <c r="IR20" s="27"/>
      <c r="IS20" s="21"/>
      <c r="IT20" s="22"/>
      <c r="IU20" s="23"/>
      <c r="IV20" s="23"/>
      <c r="IW20" s="24"/>
      <c r="IY20" s="25"/>
      <c r="IZ20" s="26"/>
      <c r="JA20" s="27"/>
      <c r="JB20" s="21"/>
      <c r="JC20" s="22"/>
      <c r="JD20" s="23"/>
      <c r="JE20" s="23"/>
      <c r="JF20" s="24"/>
      <c r="JH20" s="25"/>
      <c r="JI20" s="26"/>
      <c r="JJ20" s="27"/>
      <c r="JK20" s="21"/>
      <c r="JL20" s="22"/>
      <c r="JM20" s="23"/>
      <c r="JN20" s="23"/>
      <c r="JO20" s="24"/>
      <c r="JQ20" s="25"/>
      <c r="JR20" s="26"/>
      <c r="JS20" s="27"/>
      <c r="JT20" s="21"/>
      <c r="JU20" s="22"/>
      <c r="JV20" s="23"/>
      <c r="JW20" s="23"/>
      <c r="JX20" s="24"/>
      <c r="JZ20" s="25"/>
      <c r="KA20" s="26"/>
      <c r="KB20" s="27"/>
      <c r="KC20" s="21"/>
      <c r="KD20" s="22"/>
      <c r="KE20" s="23"/>
      <c r="KF20" s="23"/>
      <c r="KG20" s="24"/>
      <c r="KI20" s="25"/>
      <c r="KJ20" s="26"/>
      <c r="KK20" s="27"/>
      <c r="KL20" s="21"/>
      <c r="KM20" s="22"/>
      <c r="KN20" s="23"/>
      <c r="KO20" s="23"/>
      <c r="KP20" s="24"/>
      <c r="KR20" s="25"/>
      <c r="KS20" s="26"/>
      <c r="KT20" s="27"/>
      <c r="KU20" s="21"/>
      <c r="KV20" s="22"/>
      <c r="KW20" s="23"/>
      <c r="KX20" s="23"/>
      <c r="KY20" s="24"/>
      <c r="LA20" s="25"/>
      <c r="LB20" s="26"/>
      <c r="LC20" s="27"/>
      <c r="LD20" s="21"/>
      <c r="LE20" s="22"/>
      <c r="LF20" s="23"/>
      <c r="LG20" s="23"/>
      <c r="LH20" s="24"/>
      <c r="LJ20" s="25"/>
      <c r="LK20" s="26"/>
      <c r="LL20" s="27"/>
      <c r="LM20" s="21"/>
      <c r="LN20" s="22"/>
      <c r="LO20" s="23"/>
      <c r="LP20" s="23"/>
      <c r="LQ20" s="24"/>
      <c r="LS20" s="25"/>
      <c r="LT20" s="26"/>
      <c r="LU20" s="27"/>
      <c r="LV20" s="21"/>
      <c r="LW20" s="22"/>
      <c r="LX20" s="23"/>
      <c r="LY20" s="23"/>
      <c r="LZ20" s="24"/>
      <c r="MB20" s="25"/>
      <c r="MC20" s="26"/>
      <c r="MD20" s="27"/>
      <c r="ME20" s="21"/>
      <c r="MF20" s="22"/>
      <c r="MG20" s="23"/>
      <c r="MH20" s="23"/>
      <c r="MI20" s="24"/>
      <c r="MK20" s="25"/>
      <c r="ML20" s="26"/>
      <c r="MM20" s="27"/>
      <c r="MN20" s="21"/>
      <c r="MO20" s="22"/>
      <c r="MP20" s="23"/>
      <c r="MQ20" s="23"/>
      <c r="MR20" s="24"/>
      <c r="MT20" s="25"/>
      <c r="MU20" s="26"/>
      <c r="MV20" s="27"/>
      <c r="MW20" s="21"/>
      <c r="MX20" s="22"/>
      <c r="MY20" s="23"/>
      <c r="MZ20" s="23"/>
      <c r="NA20" s="24"/>
      <c r="NC20" s="25"/>
      <c r="ND20" s="26"/>
      <c r="NE20" s="27"/>
      <c r="NF20" s="21"/>
      <c r="NG20" s="22"/>
      <c r="NH20" s="23"/>
      <c r="NI20" s="23"/>
      <c r="NJ20" s="24"/>
      <c r="NL20" s="25"/>
      <c r="NM20" s="26"/>
      <c r="NN20" s="27"/>
      <c r="NO20" s="21"/>
      <c r="NP20" s="22"/>
      <c r="NQ20" s="23"/>
      <c r="NR20" s="23"/>
      <c r="NS20" s="24"/>
      <c r="NU20" s="25"/>
      <c r="NV20" s="26"/>
      <c r="NW20" s="27"/>
      <c r="NX20" s="21"/>
      <c r="NY20" s="22"/>
      <c r="NZ20" s="23"/>
      <c r="OA20" s="23"/>
      <c r="OB20" s="24"/>
      <c r="OD20" s="25"/>
      <c r="OE20" s="26"/>
      <c r="OF20" s="27"/>
      <c r="OG20" s="21"/>
      <c r="OH20" s="22"/>
      <c r="OI20" s="23"/>
      <c r="OJ20" s="23"/>
      <c r="OK20" s="24"/>
      <c r="OM20" s="25"/>
      <c r="ON20" s="26"/>
      <c r="OO20" s="27"/>
      <c r="OP20" s="21"/>
      <c r="OQ20" s="22"/>
      <c r="OR20" s="23"/>
      <c r="OS20" s="23"/>
      <c r="OT20" s="24"/>
      <c r="OV20" s="25"/>
      <c r="OW20" s="26"/>
      <c r="OX20" s="27"/>
      <c r="OY20" s="21"/>
      <c r="OZ20" s="22"/>
      <c r="PA20" s="23"/>
      <c r="PB20" s="23"/>
      <c r="PC20" s="24"/>
      <c r="PE20" s="25"/>
      <c r="PF20" s="26"/>
      <c r="PG20" s="27"/>
      <c r="PH20" s="21"/>
      <c r="PI20" s="22"/>
      <c r="PJ20" s="23"/>
      <c r="PK20" s="23"/>
      <c r="PL20" s="24"/>
      <c r="PN20" s="25"/>
      <c r="PO20" s="26"/>
      <c r="PP20" s="27"/>
      <c r="PQ20" s="21"/>
      <c r="PR20" s="22"/>
      <c r="PS20" s="23"/>
      <c r="PT20" s="23"/>
      <c r="PU20" s="24"/>
      <c r="PW20" s="25"/>
      <c r="PX20" s="26"/>
      <c r="PY20" s="27"/>
      <c r="PZ20" s="21"/>
      <c r="QA20" s="22"/>
      <c r="QB20" s="23"/>
      <c r="QC20" s="23"/>
      <c r="QD20" s="24"/>
      <c r="QF20" s="25"/>
      <c r="QG20" s="26"/>
      <c r="QH20" s="27"/>
      <c r="QI20" s="21"/>
      <c r="QJ20" s="22"/>
      <c r="QK20" s="23"/>
      <c r="QL20" s="23"/>
      <c r="QM20" s="24"/>
      <c r="QO20" s="25"/>
      <c r="QP20" s="26"/>
      <c r="QQ20" s="27"/>
      <c r="QR20" s="21"/>
      <c r="QS20" s="22"/>
      <c r="QT20" s="23"/>
      <c r="QU20" s="23"/>
      <c r="QV20" s="24"/>
      <c r="QX20" s="25"/>
      <c r="QY20" s="26"/>
      <c r="QZ20" s="27"/>
      <c r="RA20" s="21"/>
      <c r="RB20" s="22"/>
      <c r="RC20" s="23"/>
      <c r="RD20" s="23"/>
      <c r="RE20" s="24"/>
      <c r="RG20" s="25"/>
      <c r="RH20" s="26"/>
      <c r="RI20" s="27"/>
      <c r="RJ20" s="21"/>
      <c r="RK20" s="22"/>
      <c r="RL20" s="23"/>
      <c r="RM20" s="23"/>
      <c r="RN20" s="24"/>
      <c r="RP20" s="25"/>
      <c r="RQ20" s="26"/>
      <c r="RR20" s="27"/>
      <c r="RS20" s="21"/>
      <c r="RT20" s="22"/>
      <c r="RU20" s="23"/>
      <c r="RV20" s="23"/>
      <c r="RW20" s="24"/>
      <c r="RY20" s="25"/>
      <c r="RZ20" s="26"/>
      <c r="SA20" s="27"/>
      <c r="SB20" s="21"/>
      <c r="SC20" s="22"/>
      <c r="SD20" s="23"/>
      <c r="SE20" s="23"/>
      <c r="SF20" s="24"/>
      <c r="SH20" s="25"/>
      <c r="SI20" s="26"/>
      <c r="SJ20" s="27"/>
      <c r="SK20" s="21"/>
      <c r="SL20" s="22"/>
      <c r="SM20" s="23"/>
      <c r="SN20" s="23"/>
      <c r="SO20" s="24"/>
      <c r="SQ20" s="25"/>
      <c r="SR20" s="26"/>
      <c r="SS20" s="27"/>
      <c r="ST20" s="21"/>
      <c r="SU20" s="22"/>
      <c r="SV20" s="23"/>
      <c r="SW20" s="23"/>
      <c r="SX20" s="24"/>
      <c r="SZ20" s="25"/>
      <c r="TA20" s="26"/>
      <c r="TB20" s="27"/>
      <c r="TC20" s="21"/>
      <c r="TD20" s="22"/>
      <c r="TE20" s="23"/>
      <c r="TF20" s="23"/>
      <c r="TG20" s="24"/>
      <c r="TI20" s="25"/>
      <c r="TJ20" s="26"/>
      <c r="TK20" s="27"/>
      <c r="TL20" s="21"/>
      <c r="TM20" s="22"/>
      <c r="TN20" s="23"/>
      <c r="TO20" s="23"/>
      <c r="TP20" s="24"/>
      <c r="TR20" s="25"/>
      <c r="TS20" s="26"/>
      <c r="TT20" s="27"/>
      <c r="TU20" s="21"/>
      <c r="TV20" s="22"/>
      <c r="TW20" s="23"/>
      <c r="TX20" s="23"/>
      <c r="TY20" s="24"/>
      <c r="UA20" s="25"/>
      <c r="UB20" s="26"/>
      <c r="UC20" s="27"/>
      <c r="UD20" s="21"/>
      <c r="UE20" s="22"/>
      <c r="UF20" s="23"/>
      <c r="UG20" s="23"/>
      <c r="UH20" s="24"/>
      <c r="UJ20" s="25"/>
      <c r="UK20" s="26"/>
      <c r="UL20" s="27"/>
      <c r="UM20" s="21"/>
      <c r="UN20" s="22"/>
      <c r="UO20" s="23"/>
      <c r="UP20" s="23"/>
      <c r="UQ20" s="24"/>
      <c r="US20" s="25"/>
      <c r="UT20" s="26"/>
      <c r="UU20" s="27"/>
      <c r="UV20" s="21"/>
      <c r="UW20" s="22"/>
      <c r="UX20" s="23"/>
      <c r="UY20" s="23"/>
      <c r="UZ20" s="24"/>
      <c r="VB20" s="25"/>
      <c r="VC20" s="26"/>
      <c r="VD20" s="27"/>
      <c r="VE20" s="21"/>
      <c r="VF20" s="22"/>
      <c r="VG20" s="23"/>
      <c r="VH20" s="23"/>
      <c r="VI20" s="24"/>
      <c r="VK20" s="25"/>
      <c r="VL20" s="26"/>
      <c r="VM20" s="27"/>
      <c r="VN20" s="21"/>
      <c r="VO20" s="22"/>
      <c r="VP20" s="23"/>
      <c r="VQ20" s="23"/>
      <c r="VR20" s="24"/>
      <c r="VT20" s="25"/>
      <c r="VU20" s="26"/>
      <c r="VV20" s="27"/>
      <c r="VW20" s="21"/>
      <c r="VX20" s="22"/>
      <c r="VY20" s="23"/>
      <c r="VZ20" s="23"/>
      <c r="WA20" s="24"/>
      <c r="WC20" s="25"/>
      <c r="WD20" s="26"/>
      <c r="WE20" s="27"/>
      <c r="WF20" s="21"/>
      <c r="WG20" s="22"/>
      <c r="WH20" s="23"/>
      <c r="WI20" s="23"/>
      <c r="WJ20" s="24"/>
      <c r="WL20" s="25"/>
      <c r="WM20" s="26"/>
      <c r="WN20" s="27"/>
      <c r="WO20" s="21"/>
      <c r="WP20" s="22"/>
      <c r="WQ20" s="23"/>
      <c r="WR20" s="23"/>
      <c r="WS20" s="24"/>
      <c r="WU20" s="25"/>
      <c r="WV20" s="26"/>
      <c r="WW20" s="27"/>
      <c r="WX20" s="21"/>
      <c r="WY20" s="22"/>
      <c r="WZ20" s="23"/>
      <c r="XA20" s="23"/>
      <c r="XB20" s="24"/>
      <c r="XD20" s="25"/>
      <c r="XE20" s="26"/>
      <c r="XF20" s="27"/>
      <c r="XG20" s="21"/>
      <c r="XH20" s="22"/>
      <c r="XI20" s="23"/>
      <c r="XJ20" s="23"/>
      <c r="XK20" s="24"/>
      <c r="XM20" s="25"/>
      <c r="XN20" s="26"/>
      <c r="XO20" s="27"/>
      <c r="XP20" s="21"/>
      <c r="XQ20" s="22"/>
      <c r="XR20" s="23"/>
      <c r="XS20" s="23"/>
      <c r="XT20" s="24"/>
      <c r="XV20" s="25"/>
      <c r="XW20" s="26"/>
      <c r="XX20" s="27"/>
      <c r="XY20" s="21"/>
      <c r="XZ20" s="22"/>
      <c r="YA20" s="23"/>
      <c r="YB20" s="23"/>
      <c r="YC20" s="24"/>
      <c r="YE20" s="25"/>
      <c r="YF20" s="26"/>
      <c r="YG20" s="27"/>
      <c r="YH20" s="21"/>
      <c r="YI20" s="22"/>
      <c r="YJ20" s="23"/>
      <c r="YK20" s="23"/>
      <c r="YL20" s="24"/>
      <c r="YN20" s="25"/>
      <c r="YO20" s="26"/>
      <c r="YP20" s="27"/>
      <c r="YQ20" s="21"/>
      <c r="YR20" s="22"/>
      <c r="YS20" s="23"/>
      <c r="YT20" s="23"/>
      <c r="YU20" s="24"/>
      <c r="YW20" s="25"/>
      <c r="YX20" s="26"/>
      <c r="YY20" s="27"/>
      <c r="YZ20" s="21"/>
      <c r="ZA20" s="22"/>
      <c r="ZB20" s="23"/>
      <c r="ZC20" s="23"/>
      <c r="ZD20" s="24"/>
      <c r="ZF20" s="25"/>
      <c r="ZG20" s="26"/>
      <c r="ZH20" s="27"/>
      <c r="ZI20" s="21"/>
      <c r="ZJ20" s="22"/>
      <c r="ZK20" s="23"/>
      <c r="ZL20" s="23"/>
      <c r="ZM20" s="24"/>
      <c r="ZO20" s="25"/>
      <c r="ZP20" s="26"/>
      <c r="ZQ20" s="27"/>
      <c r="ZR20" s="21"/>
      <c r="ZS20" s="22"/>
      <c r="ZT20" s="23"/>
      <c r="ZU20" s="23"/>
      <c r="ZV20" s="24"/>
      <c r="ZX20" s="25"/>
      <c r="ZY20" s="26"/>
      <c r="ZZ20" s="27"/>
      <c r="AAA20" s="21"/>
      <c r="AAB20" s="22"/>
      <c r="AAC20" s="23"/>
      <c r="AAD20" s="23"/>
      <c r="AAE20" s="24"/>
      <c r="AAG20" s="25"/>
      <c r="AAH20" s="26"/>
      <c r="AAI20" s="27"/>
      <c r="AAJ20" s="21"/>
      <c r="AAK20" s="22"/>
      <c r="AAL20" s="23"/>
      <c r="AAM20" s="23"/>
      <c r="AAN20" s="24"/>
      <c r="AAP20" s="25"/>
      <c r="AAQ20" s="26"/>
      <c r="AAR20" s="27"/>
      <c r="AAS20" s="21"/>
      <c r="AAT20" s="22"/>
      <c r="AAU20" s="23"/>
      <c r="AAV20" s="23"/>
      <c r="AAW20" s="24"/>
      <c r="AAY20" s="25"/>
      <c r="AAZ20" s="26"/>
      <c r="ABA20" s="27"/>
      <c r="ABB20" s="21"/>
      <c r="ABC20" s="22"/>
      <c r="ABD20" s="23"/>
      <c r="ABE20" s="23"/>
      <c r="ABF20" s="24"/>
      <c r="ABH20" s="25"/>
      <c r="ABI20" s="26"/>
      <c r="ABJ20" s="27"/>
      <c r="ABK20" s="21"/>
      <c r="ABL20" s="22"/>
      <c r="ABM20" s="23"/>
      <c r="ABN20" s="23"/>
      <c r="ABO20" s="24"/>
      <c r="ABQ20" s="25"/>
      <c r="ABR20" s="26"/>
      <c r="ABS20" s="27"/>
      <c r="ABT20" s="21"/>
      <c r="ABU20" s="22"/>
      <c r="ABV20" s="23"/>
      <c r="ABW20" s="23"/>
      <c r="ABX20" s="24"/>
      <c r="ABZ20" s="25"/>
      <c r="ACA20" s="26"/>
      <c r="ACB20" s="27"/>
      <c r="ACC20" s="21"/>
      <c r="ACD20" s="22"/>
      <c r="ACE20" s="23"/>
      <c r="ACF20" s="23"/>
      <c r="ACG20" s="24"/>
      <c r="ACI20" s="25"/>
      <c r="ACJ20" s="26"/>
      <c r="ACK20" s="27"/>
      <c r="ACL20" s="21"/>
      <c r="ACM20" s="22"/>
      <c r="ACN20" s="23"/>
      <c r="ACO20" s="23"/>
      <c r="ACP20" s="24"/>
      <c r="ACR20" s="25"/>
      <c r="ACS20" s="26"/>
      <c r="ACT20" s="27"/>
      <c r="ACU20" s="21"/>
      <c r="ACV20" s="22"/>
      <c r="ACW20" s="23"/>
      <c r="ACX20" s="23"/>
      <c r="ACY20" s="24"/>
      <c r="ADA20" s="25"/>
      <c r="ADB20" s="26"/>
      <c r="ADC20" s="27"/>
      <c r="ADD20" s="21"/>
      <c r="ADE20" s="22"/>
      <c r="ADF20" s="23"/>
      <c r="ADG20" s="23"/>
      <c r="ADH20" s="24"/>
      <c r="ADJ20" s="25"/>
      <c r="ADK20" s="26"/>
      <c r="ADL20" s="27"/>
      <c r="ADM20" s="21"/>
      <c r="ADN20" s="22"/>
      <c r="ADO20" s="23"/>
      <c r="ADP20" s="23"/>
      <c r="ADQ20" s="24"/>
      <c r="ADS20" s="25"/>
      <c r="ADT20" s="26"/>
      <c r="ADU20" s="27"/>
      <c r="ADV20" s="21"/>
      <c r="ADW20" s="22"/>
      <c r="ADX20" s="23"/>
      <c r="ADY20" s="23"/>
      <c r="ADZ20" s="24"/>
      <c r="AEB20" s="25"/>
      <c r="AEC20" s="26"/>
      <c r="AED20" s="27"/>
      <c r="AEE20" s="21"/>
      <c r="AEF20" s="22"/>
      <c r="AEG20" s="23"/>
      <c r="AEH20" s="23"/>
      <c r="AEI20" s="24"/>
      <c r="AEK20" s="25"/>
      <c r="AEL20" s="26"/>
      <c r="AEM20" s="27"/>
      <c r="AEN20" s="21"/>
      <c r="AEO20" s="22"/>
      <c r="AEP20" s="23"/>
      <c r="AEQ20" s="23"/>
      <c r="AER20" s="24"/>
      <c r="AET20" s="25"/>
      <c r="AEU20" s="26"/>
      <c r="AEV20" s="27"/>
      <c r="AEW20" s="21"/>
      <c r="AEX20" s="22"/>
      <c r="AEY20" s="23"/>
      <c r="AEZ20" s="23"/>
      <c r="AFA20" s="24"/>
      <c r="AFC20" s="25"/>
      <c r="AFD20" s="26"/>
      <c r="AFE20" s="27"/>
      <c r="AFF20" s="21"/>
      <c r="AFG20" s="22"/>
      <c r="AFH20" s="23"/>
      <c r="AFI20" s="23"/>
      <c r="AFJ20" s="24"/>
      <c r="AFL20" s="25"/>
      <c r="AFM20" s="26"/>
      <c r="AFN20" s="27"/>
      <c r="AFO20" s="21"/>
      <c r="AFP20" s="22"/>
      <c r="AFQ20" s="23"/>
      <c r="AFR20" s="23"/>
      <c r="AFS20" s="24"/>
      <c r="AFU20" s="25"/>
      <c r="AFV20" s="26"/>
      <c r="AFW20" s="27"/>
      <c r="AFX20" s="21"/>
      <c r="AFY20" s="22"/>
      <c r="AFZ20" s="23"/>
      <c r="AGA20" s="23"/>
      <c r="AGB20" s="24"/>
      <c r="AGD20" s="25"/>
      <c r="AGE20" s="26"/>
      <c r="AGF20" s="27"/>
      <c r="AGG20" s="21"/>
      <c r="AGH20" s="22"/>
      <c r="AGI20" s="23"/>
      <c r="AGJ20" s="23"/>
      <c r="AGK20" s="24"/>
      <c r="AGM20" s="25"/>
      <c r="AGN20" s="26"/>
      <c r="AGO20" s="27"/>
      <c r="AGP20" s="21"/>
      <c r="AGQ20" s="22"/>
      <c r="AGR20" s="23"/>
      <c r="AGS20" s="23"/>
      <c r="AGT20" s="24"/>
      <c r="AGV20" s="25"/>
      <c r="AGW20" s="26"/>
      <c r="AGX20" s="27"/>
      <c r="AGY20" s="21"/>
      <c r="AGZ20" s="22"/>
      <c r="AHA20" s="23"/>
      <c r="AHB20" s="23"/>
      <c r="AHC20" s="24"/>
      <c r="AHE20" s="25"/>
      <c r="AHF20" s="26"/>
      <c r="AHG20" s="27"/>
      <c r="AHH20" s="21"/>
      <c r="AHI20" s="22"/>
      <c r="AHJ20" s="23"/>
      <c r="AHK20" s="23"/>
      <c r="AHL20" s="24"/>
      <c r="AHN20" s="25"/>
      <c r="AHO20" s="26"/>
      <c r="AHP20" s="27"/>
      <c r="AHQ20" s="21"/>
      <c r="AHR20" s="22"/>
      <c r="AHS20" s="23"/>
      <c r="AHT20" s="23"/>
      <c r="AHU20" s="24"/>
      <c r="AHW20" s="25"/>
      <c r="AHX20" s="26"/>
      <c r="AHY20" s="27"/>
      <c r="AHZ20" s="21"/>
      <c r="AIA20" s="22"/>
      <c r="AIB20" s="23"/>
      <c r="AIC20" s="23"/>
      <c r="AID20" s="24"/>
      <c r="AIF20" s="25"/>
      <c r="AIG20" s="26"/>
      <c r="AIH20" s="27"/>
      <c r="AII20" s="21"/>
      <c r="AIJ20" s="22"/>
      <c r="AIK20" s="23"/>
      <c r="AIL20" s="23"/>
      <c r="AIM20" s="24"/>
      <c r="AIO20" s="25"/>
      <c r="AIP20" s="26"/>
      <c r="AIQ20" s="27"/>
      <c r="AIR20" s="21"/>
      <c r="AIS20" s="22"/>
      <c r="AIT20" s="23"/>
      <c r="AIU20" s="23"/>
      <c r="AIV20" s="24"/>
      <c r="AIX20" s="25"/>
      <c r="AIY20" s="26"/>
      <c r="AIZ20" s="27"/>
      <c r="AJA20" s="21"/>
      <c r="AJB20" s="22"/>
      <c r="AJC20" s="23"/>
      <c r="AJD20" s="23"/>
      <c r="AJE20" s="24"/>
      <c r="AJG20" s="25"/>
      <c r="AJH20" s="26"/>
      <c r="AJI20" s="27"/>
      <c r="AJJ20" s="21"/>
      <c r="AJK20" s="22"/>
      <c r="AJL20" s="23"/>
      <c r="AJM20" s="23"/>
      <c r="AJN20" s="24"/>
      <c r="AJP20" s="25"/>
      <c r="AJQ20" s="26"/>
      <c r="AJR20" s="27"/>
      <c r="AJS20" s="21"/>
      <c r="AJT20" s="22"/>
      <c r="AJU20" s="23"/>
      <c r="AJV20" s="23"/>
      <c r="AJW20" s="24"/>
      <c r="AJY20" s="25"/>
      <c r="AJZ20" s="26"/>
      <c r="AKA20" s="27"/>
      <c r="AKB20" s="21"/>
      <c r="AKC20" s="22"/>
      <c r="AKD20" s="23"/>
      <c r="AKE20" s="23"/>
      <c r="AKF20" s="24"/>
      <c r="AKH20" s="25"/>
      <c r="AKI20" s="26"/>
      <c r="AKJ20" s="27"/>
      <c r="AKK20" s="21"/>
      <c r="AKL20" s="22"/>
      <c r="AKM20" s="23"/>
      <c r="AKN20" s="23"/>
      <c r="AKO20" s="24"/>
      <c r="AKQ20" s="25"/>
      <c r="AKR20" s="26"/>
      <c r="AKS20" s="27"/>
      <c r="AKT20" s="21"/>
      <c r="AKU20" s="22"/>
      <c r="AKV20" s="23"/>
      <c r="AKW20" s="23"/>
      <c r="AKX20" s="24"/>
      <c r="AKZ20" s="25"/>
      <c r="ALA20" s="26"/>
      <c r="ALB20" s="27"/>
      <c r="ALC20" s="21"/>
      <c r="ALD20" s="22"/>
      <c r="ALE20" s="23"/>
      <c r="ALF20" s="23"/>
      <c r="ALG20" s="24"/>
      <c r="ALI20" s="25"/>
      <c r="ALJ20" s="26"/>
      <c r="ALK20" s="27"/>
      <c r="ALL20" s="21"/>
      <c r="ALM20" s="22"/>
      <c r="ALN20" s="23"/>
      <c r="ALO20" s="23"/>
      <c r="ALP20" s="24"/>
      <c r="ALR20" s="25"/>
      <c r="ALS20" s="26"/>
      <c r="ALT20" s="27"/>
      <c r="ALU20" s="21"/>
      <c r="ALV20" s="22"/>
      <c r="ALW20" s="23"/>
      <c r="ALX20" s="23"/>
      <c r="ALY20" s="24"/>
      <c r="AMA20" s="25"/>
      <c r="AMB20" s="26"/>
      <c r="AMC20" s="27"/>
      <c r="AMD20" s="21"/>
      <c r="AME20" s="22"/>
      <c r="AMF20" s="23"/>
      <c r="AMG20" s="23"/>
      <c r="AMH20" s="24"/>
      <c r="AMJ20" s="25"/>
      <c r="AMK20" s="26"/>
      <c r="AML20" s="27"/>
      <c r="AMM20" s="21"/>
      <c r="AMN20" s="22"/>
      <c r="AMO20" s="23"/>
      <c r="AMP20" s="23"/>
      <c r="AMQ20" s="24"/>
      <c r="AMS20" s="25"/>
      <c r="AMT20" s="26"/>
      <c r="AMU20" s="27"/>
      <c r="AMV20" s="21"/>
      <c r="AMW20" s="22"/>
      <c r="AMX20" s="23"/>
      <c r="AMY20" s="23"/>
      <c r="AMZ20" s="24"/>
      <c r="ANB20" s="25"/>
      <c r="ANC20" s="26"/>
      <c r="AND20" s="27"/>
      <c r="ANE20" s="21"/>
      <c r="ANF20" s="22"/>
      <c r="ANG20" s="23"/>
      <c r="ANH20" s="23"/>
      <c r="ANI20" s="24"/>
      <c r="ANK20" s="25"/>
      <c r="ANL20" s="26"/>
      <c r="ANM20" s="27"/>
      <c r="ANN20" s="21"/>
      <c r="ANO20" s="22"/>
      <c r="ANP20" s="23"/>
      <c r="ANQ20" s="23"/>
      <c r="ANR20" s="24"/>
      <c r="ANT20" s="25"/>
      <c r="ANU20" s="26"/>
      <c r="ANV20" s="27"/>
      <c r="ANW20" s="21"/>
      <c r="ANX20" s="22"/>
      <c r="ANY20" s="23"/>
      <c r="ANZ20" s="23"/>
      <c r="AOA20" s="24"/>
      <c r="AOC20" s="25"/>
      <c r="AOD20" s="26"/>
      <c r="AOE20" s="27"/>
      <c r="AOF20" s="21"/>
      <c r="AOG20" s="22"/>
      <c r="AOH20" s="23"/>
      <c r="AOI20" s="23"/>
      <c r="AOJ20" s="24"/>
      <c r="AOL20" s="25"/>
      <c r="AOM20" s="26"/>
      <c r="AON20" s="27"/>
      <c r="AOO20" s="21"/>
      <c r="AOP20" s="22"/>
      <c r="AOQ20" s="23"/>
      <c r="AOR20" s="23"/>
      <c r="AOS20" s="24"/>
      <c r="AOU20" s="25"/>
      <c r="AOV20" s="26"/>
      <c r="AOW20" s="27"/>
      <c r="AOX20" s="21"/>
      <c r="AOY20" s="22"/>
      <c r="AOZ20" s="23"/>
      <c r="APA20" s="23"/>
      <c r="APB20" s="24"/>
      <c r="APD20" s="25"/>
      <c r="APE20" s="26"/>
      <c r="APF20" s="27"/>
      <c r="APG20" s="21"/>
      <c r="APH20" s="22"/>
      <c r="API20" s="23"/>
      <c r="APJ20" s="23"/>
      <c r="APK20" s="24"/>
      <c r="APM20" s="25"/>
      <c r="APN20" s="26"/>
      <c r="APO20" s="27"/>
      <c r="APP20" s="21"/>
      <c r="APQ20" s="22"/>
      <c r="APR20" s="23"/>
      <c r="APS20" s="23"/>
      <c r="APT20" s="24"/>
      <c r="APV20" s="25"/>
      <c r="APW20" s="26"/>
      <c r="APX20" s="27"/>
      <c r="APY20" s="21"/>
      <c r="APZ20" s="22"/>
      <c r="AQA20" s="23"/>
      <c r="AQB20" s="23"/>
      <c r="AQC20" s="24"/>
      <c r="AQE20" s="25"/>
      <c r="AQF20" s="26"/>
      <c r="AQG20" s="27"/>
      <c r="AQH20" s="21"/>
      <c r="AQI20" s="22"/>
      <c r="AQJ20" s="23"/>
      <c r="AQK20" s="23"/>
      <c r="AQL20" s="24"/>
      <c r="AQN20" s="25"/>
      <c r="AQO20" s="26"/>
      <c r="AQP20" s="27"/>
      <c r="AQQ20" s="21"/>
      <c r="AQR20" s="22"/>
      <c r="AQS20" s="23"/>
      <c r="AQT20" s="23"/>
      <c r="AQU20" s="24"/>
      <c r="AQW20" s="25"/>
      <c r="AQX20" s="26"/>
      <c r="AQY20" s="27"/>
      <c r="AQZ20" s="21"/>
      <c r="ARA20" s="22"/>
      <c r="ARB20" s="23"/>
      <c r="ARC20" s="23"/>
      <c r="ARD20" s="24"/>
      <c r="ARF20" s="25"/>
      <c r="ARG20" s="26"/>
      <c r="ARH20" s="27"/>
      <c r="ARI20" s="21"/>
      <c r="ARJ20" s="22"/>
      <c r="ARK20" s="23"/>
      <c r="ARL20" s="23"/>
      <c r="ARM20" s="24"/>
      <c r="ARO20" s="25"/>
      <c r="ARP20" s="26"/>
      <c r="ARQ20" s="27"/>
      <c r="ARR20" s="21"/>
      <c r="ARS20" s="22"/>
      <c r="ART20" s="23"/>
      <c r="ARU20" s="23"/>
      <c r="ARV20" s="24"/>
      <c r="ARX20" s="25"/>
      <c r="ARY20" s="26"/>
      <c r="ARZ20" s="27"/>
      <c r="ASA20" s="21"/>
      <c r="ASB20" s="22"/>
      <c r="ASC20" s="23"/>
      <c r="ASD20" s="23"/>
      <c r="ASE20" s="24"/>
      <c r="ASG20" s="25"/>
      <c r="ASH20" s="26"/>
      <c r="ASI20" s="27"/>
      <c r="ASJ20" s="21"/>
      <c r="ASK20" s="22"/>
      <c r="ASL20" s="23"/>
      <c r="ASM20" s="23"/>
      <c r="ASN20" s="24"/>
      <c r="ASP20" s="25"/>
      <c r="ASQ20" s="26"/>
      <c r="ASR20" s="27"/>
      <c r="ASS20" s="21"/>
      <c r="AST20" s="22"/>
      <c r="ASU20" s="23"/>
      <c r="ASV20" s="23"/>
      <c r="ASW20" s="24"/>
      <c r="ASY20" s="25"/>
      <c r="ASZ20" s="26"/>
      <c r="ATA20" s="27"/>
      <c r="ATB20" s="21"/>
      <c r="ATC20" s="22"/>
      <c r="ATD20" s="23"/>
      <c r="ATE20" s="23"/>
      <c r="ATF20" s="24"/>
      <c r="ATH20" s="25"/>
      <c r="ATI20" s="26"/>
      <c r="ATJ20" s="27"/>
      <c r="ATK20" s="21"/>
      <c r="ATL20" s="22"/>
      <c r="ATM20" s="23"/>
      <c r="ATN20" s="23"/>
      <c r="ATO20" s="24"/>
      <c r="ATQ20" s="25"/>
      <c r="ATR20" s="26"/>
      <c r="ATS20" s="27"/>
      <c r="ATT20" s="21"/>
      <c r="ATU20" s="22"/>
      <c r="ATV20" s="23"/>
      <c r="ATW20" s="23"/>
      <c r="ATX20" s="24"/>
      <c r="ATZ20" s="25"/>
      <c r="AUA20" s="26"/>
      <c r="AUB20" s="27"/>
      <c r="AUC20" s="21"/>
      <c r="AUD20" s="22"/>
      <c r="AUE20" s="23"/>
      <c r="AUF20" s="23"/>
      <c r="AUG20" s="24"/>
      <c r="AUI20" s="25"/>
      <c r="AUJ20" s="26"/>
      <c r="AUK20" s="27"/>
      <c r="AUL20" s="21"/>
      <c r="AUM20" s="22"/>
      <c r="AUN20" s="23"/>
      <c r="AUO20" s="23"/>
      <c r="AUP20" s="24"/>
      <c r="AUR20" s="25"/>
      <c r="AUS20" s="26"/>
      <c r="AUT20" s="27"/>
      <c r="AUU20" s="21"/>
      <c r="AUV20" s="22"/>
      <c r="AUW20" s="23"/>
      <c r="AUX20" s="23"/>
      <c r="AUY20" s="24"/>
      <c r="AVA20" s="25"/>
      <c r="AVB20" s="26"/>
      <c r="AVC20" s="27"/>
      <c r="AVD20" s="21"/>
      <c r="AVE20" s="22"/>
      <c r="AVF20" s="23"/>
      <c r="AVG20" s="23"/>
      <c r="AVH20" s="24"/>
      <c r="AVJ20" s="25"/>
      <c r="AVK20" s="26"/>
      <c r="AVL20" s="27"/>
      <c r="AVM20" s="21"/>
      <c r="AVN20" s="22"/>
      <c r="AVO20" s="23"/>
      <c r="AVP20" s="23"/>
      <c r="AVQ20" s="24"/>
      <c r="AVS20" s="25"/>
      <c r="AVT20" s="26"/>
      <c r="AVU20" s="27"/>
      <c r="AVV20" s="21"/>
      <c r="AVW20" s="22"/>
      <c r="AVX20" s="23"/>
      <c r="AVY20" s="23"/>
      <c r="AVZ20" s="24"/>
      <c r="AWB20" s="25"/>
      <c r="AWC20" s="26"/>
      <c r="AWD20" s="27"/>
      <c r="AWE20" s="21"/>
      <c r="AWF20" s="22"/>
      <c r="AWG20" s="23"/>
      <c r="AWH20" s="23"/>
      <c r="AWI20" s="24"/>
      <c r="AWK20" s="25"/>
      <c r="AWL20" s="26"/>
      <c r="AWM20" s="27"/>
      <c r="AWN20" s="21"/>
      <c r="AWO20" s="22"/>
      <c r="AWP20" s="23"/>
      <c r="AWQ20" s="23"/>
      <c r="AWR20" s="24"/>
      <c r="AWT20" s="25"/>
      <c r="AWU20" s="26"/>
      <c r="AWV20" s="27"/>
      <c r="AWW20" s="21"/>
      <c r="AWX20" s="22"/>
      <c r="AWY20" s="23"/>
      <c r="AWZ20" s="23"/>
      <c r="AXA20" s="24"/>
      <c r="AXC20" s="25"/>
      <c r="AXD20" s="26"/>
      <c r="AXE20" s="27"/>
      <c r="AXF20" s="21"/>
      <c r="AXG20" s="22"/>
      <c r="AXH20" s="23"/>
      <c r="AXI20" s="23"/>
      <c r="AXJ20" s="24"/>
      <c r="AXL20" s="25"/>
      <c r="AXM20" s="26"/>
      <c r="AXN20" s="27"/>
      <c r="AXO20" s="21"/>
      <c r="AXP20" s="22"/>
      <c r="AXQ20" s="23"/>
      <c r="AXR20" s="23"/>
      <c r="AXS20" s="24"/>
      <c r="AXU20" s="25"/>
      <c r="AXV20" s="26"/>
      <c r="AXW20" s="27"/>
      <c r="AXX20" s="21"/>
      <c r="AXY20" s="22"/>
      <c r="AXZ20" s="23"/>
      <c r="AYA20" s="23"/>
      <c r="AYB20" s="24"/>
      <c r="AYD20" s="25"/>
      <c r="AYE20" s="26"/>
      <c r="AYF20" s="27"/>
      <c r="AYG20" s="21"/>
      <c r="AYH20" s="22"/>
      <c r="AYI20" s="23"/>
      <c r="AYJ20" s="23"/>
      <c r="AYK20" s="24"/>
      <c r="AYM20" s="25"/>
      <c r="AYN20" s="26"/>
      <c r="AYO20" s="27"/>
      <c r="AYP20" s="21"/>
      <c r="AYQ20" s="22"/>
      <c r="AYR20" s="23"/>
      <c r="AYS20" s="23"/>
      <c r="AYT20" s="24"/>
      <c r="AYV20" s="25"/>
      <c r="AYW20" s="26"/>
      <c r="AYX20" s="27"/>
      <c r="AYY20" s="21"/>
      <c r="AYZ20" s="22"/>
      <c r="AZA20" s="23"/>
      <c r="AZB20" s="23"/>
      <c r="AZC20" s="24"/>
      <c r="AZE20" s="25"/>
      <c r="AZF20" s="26"/>
      <c r="AZG20" s="27"/>
      <c r="AZH20" s="21"/>
      <c r="AZI20" s="22"/>
      <c r="AZJ20" s="23"/>
      <c r="AZK20" s="23"/>
      <c r="AZL20" s="24"/>
      <c r="AZN20" s="25"/>
      <c r="AZO20" s="26"/>
      <c r="AZP20" s="27"/>
      <c r="AZQ20" s="21"/>
      <c r="AZR20" s="22"/>
      <c r="AZS20" s="23"/>
      <c r="AZT20" s="23"/>
      <c r="AZU20" s="24"/>
      <c r="AZW20" s="25"/>
      <c r="AZX20" s="26"/>
      <c r="AZY20" s="27"/>
      <c r="AZZ20" s="21"/>
      <c r="BAA20" s="22"/>
      <c r="BAB20" s="23"/>
      <c r="BAC20" s="23"/>
      <c r="BAD20" s="24"/>
      <c r="BAF20" s="25"/>
      <c r="BAG20" s="26"/>
      <c r="BAH20" s="27"/>
      <c r="BAI20" s="21"/>
      <c r="BAJ20" s="22"/>
      <c r="BAK20" s="23"/>
      <c r="BAL20" s="23"/>
      <c r="BAM20" s="24"/>
      <c r="BAO20" s="25"/>
      <c r="BAP20" s="26"/>
      <c r="BAQ20" s="27"/>
      <c r="BAR20" s="21"/>
      <c r="BAS20" s="22"/>
      <c r="BAT20" s="23"/>
      <c r="BAU20" s="23"/>
      <c r="BAV20" s="24"/>
      <c r="BAX20" s="25"/>
      <c r="BAY20" s="26"/>
      <c r="BAZ20" s="27"/>
      <c r="BBA20" s="21"/>
      <c r="BBB20" s="22"/>
      <c r="BBC20" s="23"/>
      <c r="BBD20" s="23"/>
      <c r="BBE20" s="24"/>
      <c r="BBG20" s="25"/>
      <c r="BBH20" s="26"/>
      <c r="BBI20" s="27"/>
      <c r="BBJ20" s="21"/>
      <c r="BBK20" s="22"/>
      <c r="BBL20" s="23"/>
      <c r="BBM20" s="23"/>
      <c r="BBN20" s="24"/>
      <c r="BBP20" s="25"/>
      <c r="BBQ20" s="26"/>
      <c r="BBR20" s="27"/>
      <c r="BBS20" s="21"/>
      <c r="BBT20" s="22"/>
      <c r="BBU20" s="23"/>
      <c r="BBV20" s="23"/>
      <c r="BBW20" s="24"/>
      <c r="BBY20" s="25"/>
      <c r="BBZ20" s="26"/>
      <c r="BCA20" s="27"/>
      <c r="BCB20" s="21"/>
      <c r="BCC20" s="22"/>
      <c r="BCD20" s="23"/>
      <c r="BCE20" s="23"/>
      <c r="BCF20" s="24"/>
      <c r="BCH20" s="25"/>
      <c r="BCI20" s="26"/>
      <c r="BCJ20" s="27"/>
      <c r="BCK20" s="21"/>
      <c r="BCL20" s="22"/>
      <c r="BCM20" s="23"/>
      <c r="BCN20" s="23"/>
      <c r="BCO20" s="24"/>
      <c r="BCQ20" s="25"/>
      <c r="BCR20" s="26"/>
      <c r="BCS20" s="27"/>
      <c r="BCT20" s="21"/>
      <c r="BCU20" s="22"/>
      <c r="BCV20" s="23"/>
      <c r="BCW20" s="23"/>
      <c r="BCX20" s="24"/>
      <c r="BCZ20" s="25"/>
      <c r="BDA20" s="26"/>
      <c r="BDB20" s="27"/>
      <c r="BDC20" s="21"/>
      <c r="BDD20" s="22"/>
      <c r="BDE20" s="23"/>
      <c r="BDF20" s="23"/>
      <c r="BDG20" s="24"/>
      <c r="BDI20" s="25"/>
      <c r="BDJ20" s="26"/>
      <c r="BDK20" s="27"/>
      <c r="BDL20" s="21"/>
      <c r="BDM20" s="22"/>
      <c r="BDN20" s="23"/>
      <c r="BDO20" s="23"/>
      <c r="BDP20" s="24"/>
      <c r="BDR20" s="25"/>
      <c r="BDS20" s="26"/>
      <c r="BDT20" s="27"/>
      <c r="BDU20" s="21"/>
      <c r="BDV20" s="22"/>
      <c r="BDW20" s="23"/>
      <c r="BDX20" s="23"/>
      <c r="BDY20" s="24"/>
      <c r="BEA20" s="25"/>
      <c r="BEB20" s="26"/>
      <c r="BEC20" s="27"/>
      <c r="BED20" s="21"/>
      <c r="BEE20" s="22"/>
      <c r="BEF20" s="23"/>
      <c r="BEG20" s="23"/>
      <c r="BEH20" s="24"/>
      <c r="BEJ20" s="25"/>
      <c r="BEK20" s="26"/>
      <c r="BEL20" s="27"/>
      <c r="BEM20" s="21"/>
      <c r="BEN20" s="22"/>
      <c r="BEO20" s="23"/>
      <c r="BEP20" s="23"/>
      <c r="BEQ20" s="24"/>
      <c r="BES20" s="25"/>
      <c r="BET20" s="26"/>
      <c r="BEU20" s="27"/>
      <c r="BEV20" s="21"/>
      <c r="BEW20" s="22"/>
      <c r="BEX20" s="23"/>
      <c r="BEY20" s="23"/>
      <c r="BEZ20" s="24"/>
      <c r="BFB20" s="25"/>
      <c r="BFC20" s="26"/>
      <c r="BFD20" s="27"/>
      <c r="BFE20" s="21"/>
      <c r="BFF20" s="22"/>
      <c r="BFG20" s="23"/>
      <c r="BFH20" s="23"/>
      <c r="BFI20" s="24"/>
      <c r="BFK20" s="25"/>
      <c r="BFL20" s="26"/>
      <c r="BFM20" s="27"/>
      <c r="BFN20" s="21"/>
      <c r="BFO20" s="22"/>
      <c r="BFP20" s="23"/>
      <c r="BFQ20" s="23"/>
      <c r="BFR20" s="24"/>
      <c r="BFT20" s="25"/>
      <c r="BFU20" s="26"/>
      <c r="BFV20" s="27"/>
      <c r="BFW20" s="21"/>
      <c r="BFX20" s="22"/>
      <c r="BFY20" s="23"/>
      <c r="BFZ20" s="23"/>
      <c r="BGA20" s="24"/>
      <c r="BGC20" s="25"/>
      <c r="BGD20" s="26"/>
      <c r="BGE20" s="27"/>
      <c r="BGF20" s="21"/>
      <c r="BGG20" s="22"/>
      <c r="BGH20" s="23"/>
      <c r="BGI20" s="23"/>
      <c r="BGJ20" s="24"/>
      <c r="BGL20" s="25"/>
      <c r="BGM20" s="26"/>
      <c r="BGN20" s="27"/>
      <c r="BGO20" s="21"/>
      <c r="BGP20" s="22"/>
      <c r="BGQ20" s="23"/>
      <c r="BGR20" s="23"/>
      <c r="BGS20" s="24"/>
      <c r="BGU20" s="25"/>
      <c r="BGV20" s="26"/>
      <c r="BGW20" s="27"/>
      <c r="BGX20" s="21"/>
      <c r="BGY20" s="22"/>
      <c r="BGZ20" s="23"/>
      <c r="BHA20" s="23"/>
      <c r="BHB20" s="24"/>
      <c r="BHD20" s="25"/>
      <c r="BHE20" s="26"/>
      <c r="BHF20" s="27"/>
      <c r="BHG20" s="21"/>
      <c r="BHH20" s="22"/>
      <c r="BHI20" s="23"/>
      <c r="BHJ20" s="23"/>
      <c r="BHK20" s="24"/>
      <c r="BHM20" s="25"/>
      <c r="BHN20" s="26"/>
      <c r="BHO20" s="27"/>
      <c r="BHP20" s="21"/>
      <c r="BHQ20" s="22"/>
      <c r="BHR20" s="23"/>
      <c r="BHS20" s="23"/>
      <c r="BHT20" s="24"/>
      <c r="BHV20" s="25"/>
      <c r="BHW20" s="26"/>
      <c r="BHX20" s="27"/>
      <c r="BHY20" s="21"/>
      <c r="BHZ20" s="22"/>
      <c r="BIA20" s="23"/>
      <c r="BIB20" s="23"/>
      <c r="BIC20" s="24"/>
      <c r="BIE20" s="25"/>
      <c r="BIF20" s="26"/>
      <c r="BIG20" s="27"/>
      <c r="BIH20" s="21"/>
      <c r="BII20" s="22"/>
      <c r="BIJ20" s="23"/>
      <c r="BIK20" s="23"/>
      <c r="BIL20" s="24"/>
      <c r="BIN20" s="25"/>
      <c r="BIO20" s="26"/>
      <c r="BIP20" s="27"/>
      <c r="BIQ20" s="21"/>
      <c r="BIR20" s="22"/>
      <c r="BIS20" s="23"/>
      <c r="BIT20" s="23"/>
      <c r="BIU20" s="24"/>
      <c r="BIW20" s="25"/>
      <c r="BIX20" s="26"/>
      <c r="BIY20" s="27"/>
      <c r="BIZ20" s="21"/>
      <c r="BJA20" s="22"/>
      <c r="BJB20" s="23"/>
      <c r="BJC20" s="23"/>
      <c r="BJD20" s="24"/>
      <c r="BJF20" s="25"/>
      <c r="BJG20" s="26"/>
      <c r="BJH20" s="27"/>
      <c r="BJI20" s="21"/>
      <c r="BJJ20" s="22"/>
      <c r="BJK20" s="23"/>
      <c r="BJL20" s="23"/>
      <c r="BJM20" s="24"/>
      <c r="BJO20" s="25"/>
      <c r="BJP20" s="26"/>
      <c r="BJQ20" s="27"/>
      <c r="BJR20" s="21"/>
      <c r="BJS20" s="22"/>
      <c r="BJT20" s="23"/>
      <c r="BJU20" s="23"/>
      <c r="BJV20" s="24"/>
      <c r="BJX20" s="25"/>
      <c r="BJY20" s="26"/>
      <c r="BJZ20" s="27"/>
      <c r="BKA20" s="21"/>
      <c r="BKB20" s="22"/>
      <c r="BKC20" s="23"/>
      <c r="BKD20" s="23"/>
      <c r="BKE20" s="24"/>
      <c r="BKG20" s="25"/>
      <c r="BKH20" s="26"/>
      <c r="BKI20" s="27"/>
      <c r="BKJ20" s="21"/>
      <c r="BKK20" s="22"/>
      <c r="BKL20" s="23"/>
      <c r="BKM20" s="23"/>
      <c r="BKN20" s="24"/>
      <c r="BKP20" s="25"/>
      <c r="BKQ20" s="26"/>
      <c r="BKR20" s="27"/>
      <c r="BKS20" s="21"/>
      <c r="BKT20" s="22"/>
      <c r="BKU20" s="23"/>
      <c r="BKV20" s="23"/>
      <c r="BKW20" s="24"/>
      <c r="BKY20" s="25"/>
      <c r="BKZ20" s="26"/>
      <c r="BLA20" s="27"/>
      <c r="BLB20" s="21"/>
      <c r="BLC20" s="22"/>
      <c r="BLD20" s="23"/>
      <c r="BLE20" s="23"/>
      <c r="BLF20" s="24"/>
      <c r="BLH20" s="25"/>
      <c r="BLI20" s="26"/>
      <c r="BLJ20" s="27"/>
      <c r="BLK20" s="21"/>
      <c r="BLL20" s="22"/>
      <c r="BLM20" s="23"/>
      <c r="BLN20" s="23"/>
      <c r="BLO20" s="24"/>
      <c r="BLQ20" s="25"/>
      <c r="BLR20" s="26"/>
      <c r="BLS20" s="27"/>
      <c r="BLT20" s="21"/>
      <c r="BLU20" s="22"/>
      <c r="BLV20" s="23"/>
      <c r="BLW20" s="23"/>
      <c r="BLX20" s="24"/>
      <c r="BLZ20" s="25"/>
      <c r="BMA20" s="26"/>
      <c r="BMB20" s="27"/>
      <c r="BMC20" s="21"/>
      <c r="BMD20" s="22"/>
      <c r="BME20" s="23"/>
      <c r="BMF20" s="23"/>
      <c r="BMG20" s="24"/>
      <c r="BMI20" s="25"/>
      <c r="BMJ20" s="26"/>
      <c r="BMK20" s="27"/>
      <c r="BML20" s="21"/>
      <c r="BMM20" s="22"/>
      <c r="BMN20" s="23"/>
      <c r="BMO20" s="23"/>
      <c r="BMP20" s="24"/>
      <c r="BMR20" s="25"/>
      <c r="BMS20" s="26"/>
      <c r="BMT20" s="27"/>
      <c r="BMU20" s="21"/>
      <c r="BMV20" s="22"/>
      <c r="BMW20" s="23"/>
      <c r="BMX20" s="23"/>
      <c r="BMY20" s="24"/>
      <c r="BNA20" s="25"/>
      <c r="BNB20" s="26"/>
      <c r="BNC20" s="27"/>
      <c r="BND20" s="21"/>
      <c r="BNE20" s="22"/>
      <c r="BNF20" s="23"/>
      <c r="BNG20" s="23"/>
      <c r="BNH20" s="24"/>
      <c r="BNJ20" s="25"/>
      <c r="BNK20" s="26"/>
      <c r="BNL20" s="27"/>
      <c r="BNM20" s="21"/>
      <c r="BNN20" s="22"/>
      <c r="BNO20" s="23"/>
      <c r="BNP20" s="23"/>
      <c r="BNQ20" s="24"/>
      <c r="BNS20" s="25"/>
      <c r="BNT20" s="26"/>
      <c r="BNU20" s="27"/>
      <c r="BNV20" s="21"/>
      <c r="BNW20" s="22"/>
      <c r="BNX20" s="23"/>
      <c r="BNY20" s="23"/>
      <c r="BNZ20" s="24"/>
      <c r="BOB20" s="25"/>
      <c r="BOC20" s="26"/>
      <c r="BOD20" s="27"/>
      <c r="BOE20" s="21"/>
      <c r="BOF20" s="22"/>
      <c r="BOG20" s="23"/>
      <c r="BOH20" s="23"/>
      <c r="BOI20" s="24"/>
      <c r="BOK20" s="25"/>
      <c r="BOL20" s="26"/>
      <c r="BOM20" s="27"/>
      <c r="BON20" s="21"/>
      <c r="BOO20" s="22"/>
      <c r="BOP20" s="23"/>
      <c r="BOQ20" s="23"/>
      <c r="BOR20" s="24"/>
      <c r="BOT20" s="25"/>
      <c r="BOU20" s="26"/>
      <c r="BOV20" s="27"/>
      <c r="BOW20" s="21"/>
      <c r="BOX20" s="22"/>
      <c r="BOY20" s="23"/>
      <c r="BOZ20" s="23"/>
      <c r="BPA20" s="24"/>
      <c r="BPC20" s="25"/>
      <c r="BPD20" s="26"/>
      <c r="BPE20" s="27"/>
      <c r="BPF20" s="21"/>
      <c r="BPG20" s="22"/>
      <c r="BPH20" s="23"/>
      <c r="BPI20" s="23"/>
      <c r="BPJ20" s="24"/>
      <c r="BPL20" s="25"/>
      <c r="BPM20" s="26"/>
      <c r="BPN20" s="27"/>
      <c r="BPO20" s="21"/>
      <c r="BPP20" s="22"/>
      <c r="BPQ20" s="23"/>
      <c r="BPR20" s="23"/>
      <c r="BPS20" s="24"/>
      <c r="BPU20" s="25"/>
      <c r="BPV20" s="26"/>
      <c r="BPW20" s="27"/>
      <c r="BPX20" s="21"/>
      <c r="BPY20" s="22"/>
      <c r="BPZ20" s="23"/>
      <c r="BQA20" s="23"/>
      <c r="BQB20" s="24"/>
      <c r="BQD20" s="25"/>
      <c r="BQE20" s="26"/>
      <c r="BQF20" s="27"/>
      <c r="BQG20" s="21"/>
      <c r="BQH20" s="22"/>
      <c r="BQI20" s="23"/>
      <c r="BQJ20" s="23"/>
      <c r="BQK20" s="24"/>
      <c r="BQM20" s="25"/>
      <c r="BQN20" s="26"/>
      <c r="BQO20" s="27"/>
      <c r="BQP20" s="21"/>
      <c r="BQQ20" s="22"/>
      <c r="BQR20" s="23"/>
      <c r="BQS20" s="23"/>
      <c r="BQT20" s="24"/>
      <c r="BQV20" s="25"/>
      <c r="BQW20" s="26"/>
      <c r="BQX20" s="27"/>
      <c r="BQY20" s="21"/>
      <c r="BQZ20" s="22"/>
      <c r="BRA20" s="23"/>
      <c r="BRB20" s="23"/>
      <c r="BRC20" s="24"/>
      <c r="BRE20" s="25"/>
      <c r="BRF20" s="26"/>
      <c r="BRG20" s="27"/>
      <c r="BRH20" s="21"/>
      <c r="BRI20" s="22"/>
      <c r="BRJ20" s="23"/>
      <c r="BRK20" s="23"/>
      <c r="BRL20" s="24"/>
      <c r="BRN20" s="25"/>
      <c r="BRO20" s="26"/>
      <c r="BRP20" s="27"/>
      <c r="BRQ20" s="21"/>
      <c r="BRR20" s="22"/>
      <c r="BRS20" s="23"/>
      <c r="BRT20" s="23"/>
      <c r="BRU20" s="24"/>
      <c r="BRW20" s="25"/>
      <c r="BRX20" s="26"/>
      <c r="BRY20" s="27"/>
      <c r="BRZ20" s="21"/>
      <c r="BSA20" s="22"/>
      <c r="BSB20" s="23"/>
      <c r="BSC20" s="23"/>
      <c r="BSD20" s="24"/>
      <c r="BSF20" s="25"/>
      <c r="BSG20" s="26"/>
      <c r="BSH20" s="27"/>
      <c r="BSI20" s="21"/>
      <c r="BSJ20" s="22"/>
      <c r="BSK20" s="23"/>
      <c r="BSL20" s="23"/>
      <c r="BSM20" s="24"/>
      <c r="BSO20" s="25"/>
      <c r="BSP20" s="26"/>
      <c r="BSQ20" s="27"/>
      <c r="BSR20" s="21"/>
      <c r="BSS20" s="22"/>
      <c r="BST20" s="23"/>
      <c r="BSU20" s="23"/>
      <c r="BSV20" s="24"/>
      <c r="BSX20" s="25"/>
      <c r="BSY20" s="26"/>
      <c r="BSZ20" s="27"/>
      <c r="BTA20" s="21"/>
      <c r="BTB20" s="22"/>
      <c r="BTC20" s="23"/>
      <c r="BTD20" s="23"/>
      <c r="BTE20" s="24"/>
      <c r="BTG20" s="25"/>
      <c r="BTH20" s="26"/>
      <c r="BTI20" s="27"/>
      <c r="BTJ20" s="21"/>
      <c r="BTK20" s="22"/>
      <c r="BTL20" s="23"/>
      <c r="BTM20" s="23"/>
      <c r="BTN20" s="24"/>
      <c r="BTP20" s="25"/>
      <c r="BTQ20" s="26"/>
      <c r="BTR20" s="27"/>
      <c r="BTS20" s="21"/>
      <c r="BTT20" s="22"/>
      <c r="BTU20" s="23"/>
      <c r="BTV20" s="23"/>
      <c r="BTW20" s="24"/>
      <c r="BTY20" s="25"/>
      <c r="BTZ20" s="26"/>
      <c r="BUA20" s="27"/>
      <c r="BUB20" s="21"/>
      <c r="BUC20" s="22"/>
      <c r="BUD20" s="23"/>
      <c r="BUE20" s="23"/>
      <c r="BUF20" s="24"/>
      <c r="BUH20" s="25"/>
      <c r="BUI20" s="26"/>
      <c r="BUJ20" s="27"/>
      <c r="BUK20" s="21"/>
      <c r="BUL20" s="22"/>
      <c r="BUM20" s="23"/>
      <c r="BUN20" s="23"/>
      <c r="BUO20" s="24"/>
      <c r="BUQ20" s="25"/>
      <c r="BUR20" s="26"/>
      <c r="BUS20" s="27"/>
      <c r="BUT20" s="21"/>
      <c r="BUU20" s="22"/>
      <c r="BUV20" s="23"/>
      <c r="BUW20" s="23"/>
      <c r="BUX20" s="24"/>
      <c r="BUZ20" s="25"/>
      <c r="BVA20" s="26"/>
      <c r="BVB20" s="27"/>
      <c r="BVC20" s="21"/>
      <c r="BVD20" s="22"/>
      <c r="BVE20" s="23"/>
      <c r="BVF20" s="23"/>
      <c r="BVG20" s="24"/>
      <c r="BVI20" s="25"/>
      <c r="BVJ20" s="26"/>
      <c r="BVK20" s="27"/>
      <c r="BVL20" s="21"/>
      <c r="BVM20" s="22"/>
      <c r="BVN20" s="23"/>
      <c r="BVO20" s="23"/>
      <c r="BVP20" s="24"/>
      <c r="BVR20" s="25"/>
      <c r="BVS20" s="26"/>
      <c r="BVT20" s="27"/>
      <c r="BVU20" s="21"/>
      <c r="BVV20" s="22"/>
      <c r="BVW20" s="23"/>
      <c r="BVX20" s="23"/>
      <c r="BVY20" s="24"/>
      <c r="BWA20" s="25"/>
      <c r="BWB20" s="26"/>
      <c r="BWC20" s="27"/>
      <c r="BWD20" s="21"/>
      <c r="BWE20" s="22"/>
      <c r="BWF20" s="23"/>
      <c r="BWG20" s="23"/>
      <c r="BWH20" s="24"/>
      <c r="BWJ20" s="25"/>
      <c r="BWK20" s="26"/>
      <c r="BWL20" s="27"/>
      <c r="BWM20" s="21"/>
      <c r="BWN20" s="22"/>
      <c r="BWO20" s="23"/>
      <c r="BWP20" s="23"/>
      <c r="BWQ20" s="24"/>
      <c r="BWS20" s="25"/>
      <c r="BWT20" s="26"/>
      <c r="BWU20" s="27"/>
      <c r="BWV20" s="21"/>
      <c r="BWW20" s="22"/>
      <c r="BWX20" s="23"/>
      <c r="BWY20" s="23"/>
      <c r="BWZ20" s="24"/>
      <c r="BXB20" s="25"/>
      <c r="BXC20" s="26"/>
      <c r="BXD20" s="27"/>
      <c r="BXE20" s="21"/>
      <c r="BXF20" s="22"/>
      <c r="BXG20" s="23"/>
      <c r="BXH20" s="23"/>
      <c r="BXI20" s="24"/>
      <c r="BXK20" s="25"/>
      <c r="BXL20" s="26"/>
      <c r="BXM20" s="27"/>
      <c r="BXN20" s="21"/>
      <c r="BXO20" s="22"/>
      <c r="BXP20" s="23"/>
      <c r="BXQ20" s="23"/>
      <c r="BXR20" s="24"/>
      <c r="BXT20" s="25"/>
      <c r="BXU20" s="26"/>
      <c r="BXV20" s="27"/>
      <c r="BXW20" s="21"/>
      <c r="BXX20" s="22"/>
      <c r="BXY20" s="23"/>
      <c r="BXZ20" s="23"/>
      <c r="BYA20" s="24"/>
      <c r="BYC20" s="25"/>
      <c r="BYD20" s="26"/>
      <c r="BYE20" s="27"/>
      <c r="BYF20" s="21"/>
      <c r="BYG20" s="22"/>
      <c r="BYH20" s="23"/>
      <c r="BYI20" s="23"/>
      <c r="BYJ20" s="24"/>
      <c r="BYL20" s="25"/>
      <c r="BYM20" s="26"/>
      <c r="BYN20" s="27"/>
      <c r="BYO20" s="21"/>
      <c r="BYP20" s="22"/>
      <c r="BYQ20" s="23"/>
      <c r="BYR20" s="23"/>
      <c r="BYS20" s="24"/>
      <c r="BYU20" s="25"/>
      <c r="BYV20" s="26"/>
      <c r="BYW20" s="27"/>
      <c r="BYX20" s="21"/>
      <c r="BYY20" s="22"/>
      <c r="BYZ20" s="23"/>
      <c r="BZA20" s="23"/>
      <c r="BZB20" s="24"/>
      <c r="BZD20" s="25"/>
      <c r="BZE20" s="26"/>
      <c r="BZF20" s="27"/>
      <c r="BZG20" s="21"/>
      <c r="BZH20" s="22"/>
      <c r="BZI20" s="23"/>
      <c r="BZJ20" s="23"/>
      <c r="BZK20" s="24"/>
      <c r="BZM20" s="25"/>
      <c r="BZN20" s="26"/>
      <c r="BZO20" s="27"/>
      <c r="BZP20" s="21"/>
      <c r="BZQ20" s="22"/>
      <c r="BZR20" s="23"/>
      <c r="BZS20" s="23"/>
      <c r="BZT20" s="24"/>
      <c r="BZV20" s="25"/>
      <c r="BZW20" s="26"/>
      <c r="BZX20" s="27"/>
      <c r="BZY20" s="21"/>
      <c r="BZZ20" s="22"/>
      <c r="CAA20" s="23"/>
      <c r="CAB20" s="23"/>
      <c r="CAC20" s="24"/>
      <c r="CAE20" s="25"/>
      <c r="CAF20" s="26"/>
      <c r="CAG20" s="27"/>
      <c r="CAH20" s="21"/>
      <c r="CAI20" s="22"/>
      <c r="CAJ20" s="23"/>
      <c r="CAK20" s="23"/>
      <c r="CAL20" s="24"/>
      <c r="CAN20" s="25"/>
      <c r="CAO20" s="26"/>
      <c r="CAP20" s="27"/>
      <c r="CAQ20" s="21"/>
      <c r="CAR20" s="22"/>
      <c r="CAS20" s="23"/>
      <c r="CAT20" s="23"/>
      <c r="CAU20" s="24"/>
      <c r="CAW20" s="25"/>
      <c r="CAX20" s="26"/>
      <c r="CAY20" s="27"/>
      <c r="CAZ20" s="21"/>
      <c r="CBA20" s="22"/>
      <c r="CBB20" s="23"/>
      <c r="CBC20" s="23"/>
      <c r="CBD20" s="24"/>
      <c r="CBF20" s="25"/>
      <c r="CBG20" s="26"/>
      <c r="CBH20" s="27"/>
      <c r="CBI20" s="21"/>
      <c r="CBJ20" s="22"/>
      <c r="CBK20" s="23"/>
      <c r="CBL20" s="23"/>
      <c r="CBM20" s="24"/>
      <c r="CBO20" s="25"/>
      <c r="CBP20" s="26"/>
      <c r="CBQ20" s="27"/>
      <c r="CBR20" s="21"/>
      <c r="CBS20" s="22"/>
      <c r="CBT20" s="23"/>
      <c r="CBU20" s="23"/>
      <c r="CBV20" s="24"/>
      <c r="CBX20" s="25"/>
      <c r="CBY20" s="26"/>
      <c r="CBZ20" s="27"/>
      <c r="CCA20" s="21"/>
      <c r="CCB20" s="22"/>
      <c r="CCC20" s="23"/>
      <c r="CCD20" s="23"/>
      <c r="CCE20" s="24"/>
      <c r="CCG20" s="25"/>
      <c r="CCH20" s="26"/>
      <c r="CCI20" s="27"/>
      <c r="CCJ20" s="21"/>
      <c r="CCK20" s="22"/>
      <c r="CCL20" s="23"/>
      <c r="CCM20" s="23"/>
      <c r="CCN20" s="24"/>
      <c r="CCP20" s="25"/>
      <c r="CCQ20" s="26"/>
      <c r="CCR20" s="27"/>
      <c r="CCS20" s="21"/>
      <c r="CCT20" s="22"/>
      <c r="CCU20" s="23"/>
      <c r="CCV20" s="23"/>
      <c r="CCW20" s="24"/>
      <c r="CCY20" s="25"/>
      <c r="CCZ20" s="26"/>
      <c r="CDA20" s="27"/>
      <c r="CDB20" s="21"/>
      <c r="CDC20" s="22"/>
      <c r="CDD20" s="23"/>
      <c r="CDE20" s="23"/>
      <c r="CDF20" s="24"/>
      <c r="CDH20" s="25"/>
      <c r="CDI20" s="26"/>
      <c r="CDJ20" s="27"/>
      <c r="CDK20" s="21"/>
      <c r="CDL20" s="22"/>
      <c r="CDM20" s="23"/>
      <c r="CDN20" s="23"/>
      <c r="CDO20" s="24"/>
      <c r="CDQ20" s="25"/>
      <c r="CDR20" s="26"/>
      <c r="CDS20" s="27"/>
      <c r="CDT20" s="21"/>
      <c r="CDU20" s="22"/>
      <c r="CDV20" s="23"/>
      <c r="CDW20" s="23"/>
      <c r="CDX20" s="24"/>
      <c r="CDZ20" s="25"/>
      <c r="CEA20" s="26"/>
      <c r="CEB20" s="27"/>
      <c r="CEC20" s="21"/>
      <c r="CED20" s="22"/>
      <c r="CEE20" s="23"/>
      <c r="CEF20" s="23"/>
      <c r="CEG20" s="24"/>
      <c r="CEI20" s="25"/>
      <c r="CEJ20" s="26"/>
      <c r="CEK20" s="27"/>
      <c r="CEL20" s="21"/>
      <c r="CEM20" s="22"/>
      <c r="CEN20" s="23"/>
      <c r="CEO20" s="23"/>
      <c r="CEP20" s="24"/>
      <c r="CER20" s="25"/>
      <c r="CES20" s="26"/>
      <c r="CET20" s="27"/>
      <c r="CEU20" s="21"/>
      <c r="CEV20" s="22"/>
      <c r="CEW20" s="23"/>
      <c r="CEX20" s="23"/>
      <c r="CEY20" s="24"/>
      <c r="CFA20" s="25"/>
      <c r="CFB20" s="26"/>
      <c r="CFC20" s="27"/>
      <c r="CFD20" s="21"/>
      <c r="CFE20" s="22"/>
      <c r="CFF20" s="23"/>
      <c r="CFG20" s="23"/>
      <c r="CFH20" s="24"/>
      <c r="CFJ20" s="25"/>
      <c r="CFK20" s="26"/>
      <c r="CFL20" s="27"/>
      <c r="CFM20" s="21"/>
      <c r="CFN20" s="22"/>
      <c r="CFO20" s="23"/>
      <c r="CFP20" s="23"/>
      <c r="CFQ20" s="24"/>
      <c r="CFS20" s="25"/>
      <c r="CFT20" s="26"/>
      <c r="CFU20" s="27"/>
      <c r="CFV20" s="21"/>
      <c r="CFW20" s="22"/>
      <c r="CFX20" s="23"/>
      <c r="CFY20" s="23"/>
      <c r="CFZ20" s="24"/>
      <c r="CGB20" s="25"/>
      <c r="CGC20" s="26"/>
      <c r="CGD20" s="27"/>
      <c r="CGE20" s="21"/>
      <c r="CGF20" s="22"/>
      <c r="CGG20" s="23"/>
      <c r="CGH20" s="23"/>
      <c r="CGI20" s="24"/>
      <c r="CGK20" s="25"/>
      <c r="CGL20" s="26"/>
      <c r="CGM20" s="27"/>
      <c r="CGN20" s="21"/>
      <c r="CGO20" s="22"/>
      <c r="CGP20" s="23"/>
      <c r="CGQ20" s="23"/>
      <c r="CGR20" s="24"/>
      <c r="CGT20" s="25"/>
      <c r="CGU20" s="26"/>
      <c r="CGV20" s="27"/>
      <c r="CGW20" s="21"/>
      <c r="CGX20" s="22"/>
      <c r="CGY20" s="23"/>
      <c r="CGZ20" s="23"/>
      <c r="CHA20" s="24"/>
      <c r="CHC20" s="25"/>
      <c r="CHD20" s="26"/>
      <c r="CHE20" s="27"/>
      <c r="CHF20" s="21"/>
      <c r="CHG20" s="22"/>
      <c r="CHH20" s="23"/>
      <c r="CHI20" s="23"/>
      <c r="CHJ20" s="24"/>
      <c r="CHL20" s="25"/>
      <c r="CHM20" s="26"/>
      <c r="CHN20" s="27"/>
      <c r="CHO20" s="21"/>
      <c r="CHP20" s="22"/>
      <c r="CHQ20" s="23"/>
      <c r="CHR20" s="23"/>
      <c r="CHS20" s="24"/>
      <c r="CHU20" s="25"/>
      <c r="CHV20" s="26"/>
      <c r="CHW20" s="27"/>
      <c r="CHX20" s="21"/>
      <c r="CHY20" s="22"/>
      <c r="CHZ20" s="23"/>
      <c r="CIA20" s="23"/>
      <c r="CIB20" s="24"/>
      <c r="CID20" s="25"/>
      <c r="CIE20" s="26"/>
      <c r="CIF20" s="27"/>
      <c r="CIG20" s="21"/>
      <c r="CIH20" s="22"/>
      <c r="CII20" s="23"/>
      <c r="CIJ20" s="23"/>
      <c r="CIK20" s="24"/>
      <c r="CIM20" s="25"/>
      <c r="CIN20" s="26"/>
      <c r="CIO20" s="27"/>
      <c r="CIP20" s="21"/>
      <c r="CIQ20" s="22"/>
      <c r="CIR20" s="23"/>
      <c r="CIS20" s="23"/>
      <c r="CIT20" s="24"/>
      <c r="CIV20" s="25"/>
      <c r="CIW20" s="26"/>
      <c r="CIX20" s="27"/>
      <c r="CIY20" s="21"/>
      <c r="CIZ20" s="22"/>
      <c r="CJA20" s="23"/>
      <c r="CJB20" s="23"/>
      <c r="CJC20" s="24"/>
      <c r="CJE20" s="25"/>
      <c r="CJF20" s="26"/>
      <c r="CJG20" s="27"/>
      <c r="CJH20" s="21"/>
      <c r="CJI20" s="22"/>
      <c r="CJJ20" s="23"/>
      <c r="CJK20" s="23"/>
      <c r="CJL20" s="24"/>
      <c r="CJN20" s="25"/>
      <c r="CJO20" s="26"/>
      <c r="CJP20" s="27"/>
      <c r="CJQ20" s="21"/>
      <c r="CJR20" s="22"/>
      <c r="CJS20" s="23"/>
      <c r="CJT20" s="23"/>
      <c r="CJU20" s="24"/>
      <c r="CJW20" s="25"/>
      <c r="CJX20" s="26"/>
      <c r="CJY20" s="27"/>
      <c r="CJZ20" s="21"/>
      <c r="CKA20" s="22"/>
      <c r="CKB20" s="23"/>
      <c r="CKC20" s="23"/>
      <c r="CKD20" s="24"/>
      <c r="CKF20" s="25"/>
      <c r="CKG20" s="26"/>
      <c r="CKH20" s="27"/>
      <c r="CKI20" s="21"/>
      <c r="CKJ20" s="22"/>
      <c r="CKK20" s="23"/>
      <c r="CKL20" s="23"/>
      <c r="CKM20" s="24"/>
      <c r="CKO20" s="25"/>
      <c r="CKP20" s="26"/>
      <c r="CKQ20" s="27"/>
      <c r="CKR20" s="21"/>
      <c r="CKS20" s="22"/>
      <c r="CKT20" s="23"/>
      <c r="CKU20" s="23"/>
      <c r="CKV20" s="24"/>
      <c r="CKX20" s="25"/>
      <c r="CKY20" s="26"/>
      <c r="CKZ20" s="27"/>
      <c r="CLA20" s="21"/>
      <c r="CLB20" s="22"/>
      <c r="CLC20" s="23"/>
      <c r="CLD20" s="23"/>
      <c r="CLE20" s="24"/>
      <c r="CLG20" s="25"/>
      <c r="CLH20" s="26"/>
      <c r="CLI20" s="27"/>
      <c r="CLJ20" s="21"/>
      <c r="CLK20" s="22"/>
      <c r="CLL20" s="23"/>
      <c r="CLM20" s="23"/>
      <c r="CLN20" s="24"/>
      <c r="CLP20" s="25"/>
      <c r="CLQ20" s="26"/>
      <c r="CLR20" s="27"/>
      <c r="CLS20" s="21"/>
      <c r="CLT20" s="22"/>
      <c r="CLU20" s="23"/>
      <c r="CLV20" s="23"/>
      <c r="CLW20" s="24"/>
      <c r="CLY20" s="25"/>
      <c r="CLZ20" s="26"/>
      <c r="CMA20" s="27"/>
      <c r="CMB20" s="21"/>
      <c r="CMC20" s="22"/>
      <c r="CMD20" s="23"/>
      <c r="CME20" s="23"/>
      <c r="CMF20" s="24"/>
      <c r="CMH20" s="25"/>
      <c r="CMI20" s="26"/>
      <c r="CMJ20" s="27"/>
      <c r="CMK20" s="21"/>
      <c r="CML20" s="22"/>
      <c r="CMM20" s="23"/>
      <c r="CMN20" s="23"/>
      <c r="CMO20" s="24"/>
      <c r="CMQ20" s="25"/>
      <c r="CMR20" s="26"/>
      <c r="CMS20" s="27"/>
      <c r="CMT20" s="21"/>
      <c r="CMU20" s="22"/>
      <c r="CMV20" s="23"/>
      <c r="CMW20" s="23"/>
      <c r="CMX20" s="24"/>
      <c r="CMZ20" s="25"/>
      <c r="CNA20" s="26"/>
      <c r="CNB20" s="27"/>
      <c r="CNC20" s="21"/>
      <c r="CND20" s="22"/>
      <c r="CNE20" s="23"/>
      <c r="CNF20" s="23"/>
      <c r="CNG20" s="24"/>
      <c r="CNI20" s="25"/>
      <c r="CNJ20" s="26"/>
      <c r="CNK20" s="27"/>
      <c r="CNL20" s="21"/>
      <c r="CNM20" s="22"/>
      <c r="CNN20" s="23"/>
      <c r="CNO20" s="23"/>
      <c r="CNP20" s="24"/>
      <c r="CNR20" s="25"/>
      <c r="CNS20" s="26"/>
      <c r="CNT20" s="27"/>
      <c r="CNU20" s="21"/>
      <c r="CNV20" s="22"/>
      <c r="CNW20" s="23"/>
      <c r="CNX20" s="23"/>
      <c r="CNY20" s="24"/>
      <c r="COA20" s="25"/>
      <c r="COB20" s="26"/>
      <c r="COC20" s="27"/>
      <c r="COD20" s="21"/>
      <c r="COE20" s="22"/>
      <c r="COF20" s="23"/>
      <c r="COG20" s="23"/>
      <c r="COH20" s="24"/>
      <c r="COJ20" s="25"/>
      <c r="COK20" s="26"/>
      <c r="COL20" s="27"/>
      <c r="COM20" s="21"/>
      <c r="CON20" s="22"/>
      <c r="COO20" s="23"/>
      <c r="COP20" s="23"/>
      <c r="COQ20" s="24"/>
      <c r="COS20" s="25"/>
      <c r="COT20" s="26"/>
      <c r="COU20" s="27"/>
      <c r="COV20" s="21"/>
      <c r="COW20" s="22"/>
      <c r="COX20" s="23"/>
      <c r="COY20" s="23"/>
      <c r="COZ20" s="24"/>
      <c r="CPB20" s="25"/>
      <c r="CPC20" s="26"/>
      <c r="CPD20" s="27"/>
      <c r="CPE20" s="21"/>
      <c r="CPF20" s="22"/>
      <c r="CPG20" s="23"/>
      <c r="CPH20" s="23"/>
      <c r="CPI20" s="24"/>
      <c r="CPK20" s="25"/>
      <c r="CPL20" s="26"/>
      <c r="CPM20" s="27"/>
      <c r="CPN20" s="21"/>
      <c r="CPO20" s="22"/>
      <c r="CPP20" s="23"/>
      <c r="CPQ20" s="23"/>
      <c r="CPR20" s="24"/>
      <c r="CPT20" s="25"/>
      <c r="CPU20" s="26"/>
      <c r="CPV20" s="27"/>
      <c r="CPW20" s="21"/>
      <c r="CPX20" s="22"/>
      <c r="CPY20" s="23"/>
      <c r="CPZ20" s="23"/>
      <c r="CQA20" s="24"/>
      <c r="CQC20" s="25"/>
      <c r="CQD20" s="26"/>
      <c r="CQE20" s="27"/>
      <c r="CQF20" s="21"/>
      <c r="CQG20" s="22"/>
      <c r="CQH20" s="23"/>
      <c r="CQI20" s="23"/>
      <c r="CQJ20" s="24"/>
      <c r="CQL20" s="25"/>
      <c r="CQM20" s="26"/>
      <c r="CQN20" s="27"/>
      <c r="CQO20" s="21"/>
      <c r="CQP20" s="22"/>
      <c r="CQQ20" s="23"/>
      <c r="CQR20" s="23"/>
      <c r="CQS20" s="24"/>
      <c r="CQU20" s="25"/>
      <c r="CQV20" s="26"/>
      <c r="CQW20" s="27"/>
      <c r="CQX20" s="21"/>
      <c r="CQY20" s="22"/>
      <c r="CQZ20" s="23"/>
      <c r="CRA20" s="23"/>
      <c r="CRB20" s="24"/>
      <c r="CRD20" s="25"/>
      <c r="CRE20" s="26"/>
      <c r="CRF20" s="27"/>
      <c r="CRG20" s="21"/>
      <c r="CRH20" s="22"/>
      <c r="CRI20" s="23"/>
      <c r="CRJ20" s="23"/>
      <c r="CRK20" s="24"/>
      <c r="CRM20" s="25"/>
      <c r="CRN20" s="26"/>
      <c r="CRO20" s="27"/>
      <c r="CRP20" s="21"/>
      <c r="CRQ20" s="22"/>
      <c r="CRR20" s="23"/>
      <c r="CRS20" s="23"/>
      <c r="CRT20" s="24"/>
      <c r="CRV20" s="25"/>
      <c r="CRW20" s="26"/>
      <c r="CRX20" s="27"/>
      <c r="CRY20" s="21"/>
      <c r="CRZ20" s="22"/>
      <c r="CSA20" s="23"/>
      <c r="CSB20" s="23"/>
      <c r="CSC20" s="24"/>
      <c r="CSE20" s="25"/>
      <c r="CSF20" s="26"/>
      <c r="CSG20" s="27"/>
      <c r="CSH20" s="21"/>
      <c r="CSI20" s="22"/>
      <c r="CSJ20" s="23"/>
      <c r="CSK20" s="23"/>
      <c r="CSL20" s="24"/>
      <c r="CSN20" s="25"/>
      <c r="CSO20" s="26"/>
      <c r="CSP20" s="27"/>
      <c r="CSQ20" s="21"/>
      <c r="CSR20" s="22"/>
      <c r="CSS20" s="23"/>
      <c r="CST20" s="23"/>
      <c r="CSU20" s="24"/>
      <c r="CSW20" s="25"/>
      <c r="CSX20" s="26"/>
      <c r="CSY20" s="27"/>
      <c r="CSZ20" s="21"/>
      <c r="CTA20" s="22"/>
      <c r="CTB20" s="23"/>
      <c r="CTC20" s="23"/>
      <c r="CTD20" s="24"/>
      <c r="CTF20" s="25"/>
      <c r="CTG20" s="26"/>
      <c r="CTH20" s="27"/>
      <c r="CTI20" s="21"/>
      <c r="CTJ20" s="22"/>
      <c r="CTK20" s="23"/>
      <c r="CTL20" s="23"/>
      <c r="CTM20" s="24"/>
      <c r="CTO20" s="25"/>
      <c r="CTP20" s="26"/>
      <c r="CTQ20" s="27"/>
      <c r="CTR20" s="21"/>
      <c r="CTS20" s="22"/>
      <c r="CTT20" s="23"/>
      <c r="CTU20" s="23"/>
      <c r="CTV20" s="24"/>
      <c r="CTX20" s="25"/>
      <c r="CTY20" s="26"/>
      <c r="CTZ20" s="27"/>
      <c r="CUA20" s="21"/>
      <c r="CUB20" s="22"/>
      <c r="CUC20" s="23"/>
      <c r="CUD20" s="23"/>
      <c r="CUE20" s="24"/>
      <c r="CUG20" s="25"/>
      <c r="CUH20" s="26"/>
      <c r="CUI20" s="27"/>
      <c r="CUJ20" s="21"/>
      <c r="CUK20" s="22"/>
      <c r="CUL20" s="23"/>
      <c r="CUM20" s="23"/>
      <c r="CUN20" s="24"/>
      <c r="CUP20" s="25"/>
      <c r="CUQ20" s="26"/>
      <c r="CUR20" s="27"/>
      <c r="CUS20" s="21"/>
      <c r="CUT20" s="22"/>
      <c r="CUU20" s="23"/>
      <c r="CUV20" s="23"/>
      <c r="CUW20" s="24"/>
      <c r="CUY20" s="25"/>
      <c r="CUZ20" s="26"/>
      <c r="CVA20" s="27"/>
      <c r="CVB20" s="21"/>
      <c r="CVC20" s="22"/>
      <c r="CVD20" s="23"/>
      <c r="CVE20" s="23"/>
      <c r="CVF20" s="24"/>
      <c r="CVH20" s="25"/>
      <c r="CVI20" s="26"/>
      <c r="CVJ20" s="27"/>
      <c r="CVK20" s="21"/>
      <c r="CVL20" s="22"/>
      <c r="CVM20" s="23"/>
      <c r="CVN20" s="23"/>
      <c r="CVO20" s="24"/>
      <c r="CVQ20" s="25"/>
      <c r="CVR20" s="26"/>
      <c r="CVS20" s="27"/>
      <c r="CVT20" s="21"/>
      <c r="CVU20" s="22"/>
      <c r="CVV20" s="23"/>
      <c r="CVW20" s="23"/>
      <c r="CVX20" s="24"/>
      <c r="CVZ20" s="25"/>
      <c r="CWA20" s="26"/>
      <c r="CWB20" s="27"/>
      <c r="CWC20" s="21"/>
      <c r="CWD20" s="22"/>
      <c r="CWE20" s="23"/>
      <c r="CWF20" s="23"/>
      <c r="CWG20" s="24"/>
      <c r="CWI20" s="25"/>
      <c r="CWJ20" s="26"/>
      <c r="CWK20" s="27"/>
      <c r="CWL20" s="21"/>
      <c r="CWM20" s="22"/>
      <c r="CWN20" s="23"/>
      <c r="CWO20" s="23"/>
      <c r="CWP20" s="24"/>
      <c r="CWR20" s="25"/>
      <c r="CWS20" s="26"/>
      <c r="CWT20" s="27"/>
      <c r="CWU20" s="21"/>
      <c r="CWV20" s="22"/>
      <c r="CWW20" s="23"/>
      <c r="CWX20" s="23"/>
      <c r="CWY20" s="24"/>
      <c r="CXA20" s="25"/>
      <c r="CXB20" s="26"/>
      <c r="CXC20" s="27"/>
      <c r="CXD20" s="21"/>
      <c r="CXE20" s="22"/>
      <c r="CXF20" s="23"/>
      <c r="CXG20" s="23"/>
      <c r="CXH20" s="24"/>
      <c r="CXJ20" s="25"/>
      <c r="CXK20" s="26"/>
      <c r="CXL20" s="27"/>
      <c r="CXM20" s="21"/>
      <c r="CXN20" s="22"/>
      <c r="CXO20" s="23"/>
      <c r="CXP20" s="23"/>
      <c r="CXQ20" s="24"/>
      <c r="CXS20" s="25"/>
      <c r="CXT20" s="26"/>
      <c r="CXU20" s="27"/>
      <c r="CXV20" s="21"/>
      <c r="CXW20" s="22"/>
      <c r="CXX20" s="23"/>
      <c r="CXY20" s="23"/>
      <c r="CXZ20" s="24"/>
      <c r="CYB20" s="25"/>
      <c r="CYC20" s="26"/>
      <c r="CYD20" s="27"/>
      <c r="CYE20" s="21"/>
      <c r="CYF20" s="22"/>
      <c r="CYG20" s="23"/>
      <c r="CYH20" s="23"/>
      <c r="CYI20" s="24"/>
      <c r="CYK20" s="25"/>
      <c r="CYL20" s="26"/>
      <c r="CYM20" s="27"/>
      <c r="CYN20" s="21"/>
      <c r="CYO20" s="22"/>
      <c r="CYP20" s="23"/>
      <c r="CYQ20" s="23"/>
      <c r="CYR20" s="24"/>
      <c r="CYT20" s="25"/>
      <c r="CYU20" s="26"/>
      <c r="CYV20" s="27"/>
      <c r="CYW20" s="21"/>
      <c r="CYX20" s="22"/>
      <c r="CYY20" s="23"/>
      <c r="CYZ20" s="23"/>
      <c r="CZA20" s="24"/>
      <c r="CZC20" s="25"/>
      <c r="CZD20" s="26"/>
      <c r="CZE20" s="27"/>
      <c r="CZF20" s="21"/>
      <c r="CZG20" s="22"/>
      <c r="CZH20" s="23"/>
      <c r="CZI20" s="23"/>
      <c r="CZJ20" s="24"/>
      <c r="CZL20" s="25"/>
      <c r="CZM20" s="26"/>
      <c r="CZN20" s="27"/>
      <c r="CZO20" s="21"/>
      <c r="CZP20" s="22"/>
      <c r="CZQ20" s="23"/>
      <c r="CZR20" s="23"/>
      <c r="CZS20" s="24"/>
      <c r="CZU20" s="25"/>
      <c r="CZV20" s="26"/>
      <c r="CZW20" s="27"/>
      <c r="CZX20" s="21"/>
      <c r="CZY20" s="22"/>
      <c r="CZZ20" s="23"/>
      <c r="DAA20" s="23"/>
      <c r="DAB20" s="24"/>
      <c r="DAD20" s="25"/>
      <c r="DAE20" s="26"/>
      <c r="DAF20" s="27"/>
      <c r="DAG20" s="21"/>
      <c r="DAH20" s="22"/>
      <c r="DAI20" s="23"/>
      <c r="DAJ20" s="23"/>
      <c r="DAK20" s="24"/>
      <c r="DAM20" s="25"/>
      <c r="DAN20" s="26"/>
      <c r="DAO20" s="27"/>
      <c r="DAP20" s="21"/>
      <c r="DAQ20" s="22"/>
      <c r="DAR20" s="23"/>
      <c r="DAS20" s="23"/>
      <c r="DAT20" s="24"/>
      <c r="DAV20" s="25"/>
      <c r="DAW20" s="26"/>
      <c r="DAX20" s="27"/>
      <c r="DAY20" s="21"/>
      <c r="DAZ20" s="22"/>
      <c r="DBA20" s="23"/>
      <c r="DBB20" s="23"/>
      <c r="DBC20" s="24"/>
      <c r="DBE20" s="25"/>
      <c r="DBF20" s="26"/>
      <c r="DBG20" s="27"/>
      <c r="DBH20" s="21"/>
      <c r="DBI20" s="22"/>
      <c r="DBJ20" s="23"/>
      <c r="DBK20" s="23"/>
      <c r="DBL20" s="24"/>
      <c r="DBN20" s="25"/>
      <c r="DBO20" s="26"/>
      <c r="DBP20" s="27"/>
      <c r="DBQ20" s="21"/>
      <c r="DBR20" s="22"/>
      <c r="DBS20" s="23"/>
      <c r="DBT20" s="23"/>
      <c r="DBU20" s="24"/>
      <c r="DBW20" s="25"/>
      <c r="DBX20" s="26"/>
      <c r="DBY20" s="27"/>
      <c r="DBZ20" s="21"/>
      <c r="DCA20" s="22"/>
      <c r="DCB20" s="23"/>
      <c r="DCC20" s="23"/>
      <c r="DCD20" s="24"/>
      <c r="DCF20" s="25"/>
      <c r="DCG20" s="26"/>
      <c r="DCH20" s="27"/>
      <c r="DCI20" s="21"/>
      <c r="DCJ20" s="22"/>
      <c r="DCK20" s="23"/>
      <c r="DCL20" s="23"/>
      <c r="DCM20" s="24"/>
      <c r="DCO20" s="25"/>
      <c r="DCP20" s="26"/>
      <c r="DCQ20" s="27"/>
      <c r="DCR20" s="21"/>
      <c r="DCS20" s="22"/>
      <c r="DCT20" s="23"/>
      <c r="DCU20" s="23"/>
      <c r="DCV20" s="24"/>
      <c r="DCX20" s="25"/>
      <c r="DCY20" s="26"/>
      <c r="DCZ20" s="27"/>
      <c r="DDA20" s="21"/>
      <c r="DDB20" s="22"/>
      <c r="DDC20" s="23"/>
      <c r="DDD20" s="23"/>
      <c r="DDE20" s="24"/>
      <c r="DDG20" s="25"/>
      <c r="DDH20" s="26"/>
      <c r="DDI20" s="27"/>
      <c r="DDJ20" s="21"/>
      <c r="DDK20" s="22"/>
      <c r="DDL20" s="23"/>
      <c r="DDM20" s="23"/>
      <c r="DDN20" s="24"/>
      <c r="DDP20" s="25"/>
      <c r="DDQ20" s="26"/>
      <c r="DDR20" s="27"/>
      <c r="DDS20" s="21"/>
      <c r="DDT20" s="22"/>
      <c r="DDU20" s="23"/>
      <c r="DDV20" s="23"/>
      <c r="DDW20" s="24"/>
      <c r="DDY20" s="25"/>
      <c r="DDZ20" s="26"/>
      <c r="DEA20" s="27"/>
      <c r="DEB20" s="21"/>
      <c r="DEC20" s="22"/>
      <c r="DED20" s="23"/>
      <c r="DEE20" s="23"/>
      <c r="DEF20" s="24"/>
      <c r="DEH20" s="25"/>
      <c r="DEI20" s="26"/>
      <c r="DEJ20" s="27"/>
      <c r="DEK20" s="21"/>
      <c r="DEL20" s="22"/>
      <c r="DEM20" s="23"/>
      <c r="DEN20" s="23"/>
      <c r="DEO20" s="24"/>
      <c r="DEQ20" s="25"/>
      <c r="DER20" s="26"/>
      <c r="DES20" s="27"/>
      <c r="DET20" s="21"/>
      <c r="DEU20" s="22"/>
      <c r="DEV20" s="23"/>
      <c r="DEW20" s="23"/>
      <c r="DEX20" s="24"/>
      <c r="DEZ20" s="25"/>
      <c r="DFA20" s="26"/>
      <c r="DFB20" s="27"/>
      <c r="DFC20" s="21"/>
      <c r="DFD20" s="22"/>
      <c r="DFE20" s="23"/>
      <c r="DFF20" s="23"/>
      <c r="DFG20" s="24"/>
      <c r="DFI20" s="25"/>
      <c r="DFJ20" s="26"/>
      <c r="DFK20" s="27"/>
      <c r="DFL20" s="21"/>
      <c r="DFM20" s="22"/>
      <c r="DFN20" s="23"/>
      <c r="DFO20" s="23"/>
      <c r="DFP20" s="24"/>
      <c r="DFR20" s="25"/>
      <c r="DFS20" s="26"/>
      <c r="DFT20" s="27"/>
      <c r="DFU20" s="21"/>
      <c r="DFV20" s="22"/>
      <c r="DFW20" s="23"/>
      <c r="DFX20" s="23"/>
      <c r="DFY20" s="24"/>
      <c r="DGA20" s="25"/>
      <c r="DGB20" s="26"/>
      <c r="DGC20" s="27"/>
      <c r="DGD20" s="21"/>
      <c r="DGE20" s="22"/>
      <c r="DGF20" s="23"/>
      <c r="DGG20" s="23"/>
      <c r="DGH20" s="24"/>
      <c r="DGJ20" s="25"/>
      <c r="DGK20" s="26"/>
      <c r="DGL20" s="27"/>
      <c r="DGM20" s="21"/>
      <c r="DGN20" s="22"/>
      <c r="DGO20" s="23"/>
      <c r="DGP20" s="23"/>
      <c r="DGQ20" s="24"/>
      <c r="DGS20" s="25"/>
      <c r="DGT20" s="26"/>
      <c r="DGU20" s="27"/>
      <c r="DGV20" s="21"/>
      <c r="DGW20" s="22"/>
      <c r="DGX20" s="23"/>
      <c r="DGY20" s="23"/>
      <c r="DGZ20" s="24"/>
      <c r="DHB20" s="25"/>
      <c r="DHC20" s="26"/>
      <c r="DHD20" s="27"/>
      <c r="DHE20" s="21"/>
      <c r="DHF20" s="22"/>
      <c r="DHG20" s="23"/>
      <c r="DHH20" s="23"/>
      <c r="DHI20" s="24"/>
      <c r="DHK20" s="25"/>
      <c r="DHL20" s="26"/>
      <c r="DHM20" s="27"/>
      <c r="DHN20" s="21"/>
      <c r="DHO20" s="22"/>
      <c r="DHP20" s="23"/>
      <c r="DHQ20" s="23"/>
      <c r="DHR20" s="24"/>
      <c r="DHT20" s="25"/>
      <c r="DHU20" s="26"/>
      <c r="DHV20" s="27"/>
      <c r="DHW20" s="21"/>
      <c r="DHX20" s="22"/>
      <c r="DHY20" s="23"/>
      <c r="DHZ20" s="23"/>
      <c r="DIA20" s="24"/>
      <c r="DIC20" s="25"/>
      <c r="DID20" s="26"/>
      <c r="DIE20" s="27"/>
      <c r="DIF20" s="21"/>
      <c r="DIG20" s="22"/>
      <c r="DIH20" s="23"/>
      <c r="DII20" s="23"/>
      <c r="DIJ20" s="24"/>
      <c r="DIL20" s="25"/>
      <c r="DIM20" s="26"/>
      <c r="DIN20" s="27"/>
      <c r="DIO20" s="21"/>
      <c r="DIP20" s="22"/>
      <c r="DIQ20" s="23"/>
      <c r="DIR20" s="23"/>
      <c r="DIS20" s="24"/>
      <c r="DIU20" s="25"/>
      <c r="DIV20" s="26"/>
      <c r="DIW20" s="27"/>
      <c r="DIX20" s="21"/>
      <c r="DIY20" s="22"/>
      <c r="DIZ20" s="23"/>
      <c r="DJA20" s="23"/>
      <c r="DJB20" s="24"/>
      <c r="DJD20" s="25"/>
      <c r="DJE20" s="26"/>
      <c r="DJF20" s="27"/>
      <c r="DJG20" s="21"/>
      <c r="DJH20" s="22"/>
      <c r="DJI20" s="23"/>
      <c r="DJJ20" s="23"/>
      <c r="DJK20" s="24"/>
      <c r="DJM20" s="25"/>
      <c r="DJN20" s="26"/>
      <c r="DJO20" s="27"/>
      <c r="DJP20" s="21"/>
      <c r="DJQ20" s="22"/>
      <c r="DJR20" s="23"/>
      <c r="DJS20" s="23"/>
      <c r="DJT20" s="24"/>
      <c r="DJV20" s="25"/>
      <c r="DJW20" s="26"/>
      <c r="DJX20" s="27"/>
      <c r="DJY20" s="21"/>
      <c r="DJZ20" s="22"/>
      <c r="DKA20" s="23"/>
      <c r="DKB20" s="23"/>
      <c r="DKC20" s="24"/>
      <c r="DKE20" s="25"/>
      <c r="DKF20" s="26"/>
      <c r="DKG20" s="27"/>
      <c r="DKH20" s="21"/>
      <c r="DKI20" s="22"/>
      <c r="DKJ20" s="23"/>
      <c r="DKK20" s="23"/>
      <c r="DKL20" s="24"/>
      <c r="DKN20" s="25"/>
      <c r="DKO20" s="26"/>
      <c r="DKP20" s="27"/>
      <c r="DKQ20" s="21"/>
      <c r="DKR20" s="22"/>
      <c r="DKS20" s="23"/>
      <c r="DKT20" s="23"/>
      <c r="DKU20" s="24"/>
      <c r="DKW20" s="25"/>
      <c r="DKX20" s="26"/>
      <c r="DKY20" s="27"/>
      <c r="DKZ20" s="21"/>
      <c r="DLA20" s="22"/>
      <c r="DLB20" s="23"/>
      <c r="DLC20" s="23"/>
      <c r="DLD20" s="24"/>
      <c r="DLF20" s="25"/>
      <c r="DLG20" s="26"/>
      <c r="DLH20" s="27"/>
      <c r="DLI20" s="21"/>
      <c r="DLJ20" s="22"/>
      <c r="DLK20" s="23"/>
      <c r="DLL20" s="23"/>
      <c r="DLM20" s="24"/>
      <c r="DLO20" s="25"/>
      <c r="DLP20" s="26"/>
      <c r="DLQ20" s="27"/>
      <c r="DLR20" s="21"/>
      <c r="DLS20" s="22"/>
      <c r="DLT20" s="23"/>
      <c r="DLU20" s="23"/>
      <c r="DLV20" s="24"/>
      <c r="DLX20" s="25"/>
      <c r="DLY20" s="26"/>
      <c r="DLZ20" s="27"/>
      <c r="DMA20" s="21"/>
      <c r="DMB20" s="22"/>
      <c r="DMC20" s="23"/>
      <c r="DMD20" s="23"/>
      <c r="DME20" s="24"/>
      <c r="DMG20" s="25"/>
      <c r="DMH20" s="26"/>
      <c r="DMI20" s="27"/>
      <c r="DMJ20" s="21"/>
      <c r="DMK20" s="22"/>
      <c r="DML20" s="23"/>
      <c r="DMM20" s="23"/>
      <c r="DMN20" s="24"/>
      <c r="DMP20" s="25"/>
      <c r="DMQ20" s="26"/>
      <c r="DMR20" s="27"/>
      <c r="DMS20" s="21"/>
      <c r="DMT20" s="22"/>
      <c r="DMU20" s="23"/>
      <c r="DMV20" s="23"/>
      <c r="DMW20" s="24"/>
      <c r="DMY20" s="25"/>
      <c r="DMZ20" s="26"/>
      <c r="DNA20" s="27"/>
      <c r="DNB20" s="21"/>
      <c r="DNC20" s="22"/>
      <c r="DND20" s="23"/>
      <c r="DNE20" s="23"/>
      <c r="DNF20" s="24"/>
      <c r="DNH20" s="25"/>
      <c r="DNI20" s="26"/>
      <c r="DNJ20" s="27"/>
      <c r="DNK20" s="21"/>
      <c r="DNL20" s="22"/>
      <c r="DNM20" s="23"/>
      <c r="DNN20" s="23"/>
      <c r="DNO20" s="24"/>
      <c r="DNQ20" s="25"/>
      <c r="DNR20" s="26"/>
      <c r="DNS20" s="27"/>
      <c r="DNT20" s="21"/>
      <c r="DNU20" s="22"/>
      <c r="DNV20" s="23"/>
      <c r="DNW20" s="23"/>
      <c r="DNX20" s="24"/>
      <c r="DNZ20" s="25"/>
      <c r="DOA20" s="26"/>
      <c r="DOB20" s="27"/>
      <c r="DOC20" s="21"/>
      <c r="DOD20" s="22"/>
      <c r="DOE20" s="23"/>
      <c r="DOF20" s="23"/>
      <c r="DOG20" s="24"/>
      <c r="DOI20" s="25"/>
      <c r="DOJ20" s="26"/>
      <c r="DOK20" s="27"/>
      <c r="DOL20" s="21"/>
      <c r="DOM20" s="22"/>
      <c r="DON20" s="23"/>
      <c r="DOO20" s="23"/>
      <c r="DOP20" s="24"/>
      <c r="DOR20" s="25"/>
      <c r="DOS20" s="26"/>
      <c r="DOT20" s="27"/>
      <c r="DOU20" s="21"/>
      <c r="DOV20" s="22"/>
      <c r="DOW20" s="23"/>
      <c r="DOX20" s="23"/>
      <c r="DOY20" s="24"/>
      <c r="DPA20" s="25"/>
      <c r="DPB20" s="26"/>
      <c r="DPC20" s="27"/>
      <c r="DPD20" s="21"/>
      <c r="DPE20" s="22"/>
      <c r="DPF20" s="23"/>
      <c r="DPG20" s="23"/>
      <c r="DPH20" s="24"/>
      <c r="DPJ20" s="25"/>
      <c r="DPK20" s="26"/>
      <c r="DPL20" s="27"/>
      <c r="DPM20" s="21"/>
      <c r="DPN20" s="22"/>
      <c r="DPO20" s="23"/>
      <c r="DPP20" s="23"/>
      <c r="DPQ20" s="24"/>
      <c r="DPS20" s="25"/>
      <c r="DPT20" s="26"/>
      <c r="DPU20" s="27"/>
      <c r="DPV20" s="21"/>
      <c r="DPW20" s="22"/>
      <c r="DPX20" s="23"/>
      <c r="DPY20" s="23"/>
      <c r="DPZ20" s="24"/>
      <c r="DQB20" s="25"/>
      <c r="DQC20" s="26"/>
      <c r="DQD20" s="27"/>
      <c r="DQE20" s="21"/>
      <c r="DQF20" s="22"/>
      <c r="DQG20" s="23"/>
      <c r="DQH20" s="23"/>
      <c r="DQI20" s="24"/>
      <c r="DQK20" s="25"/>
      <c r="DQL20" s="26"/>
      <c r="DQM20" s="27"/>
      <c r="DQN20" s="21"/>
      <c r="DQO20" s="22"/>
      <c r="DQP20" s="23"/>
      <c r="DQQ20" s="23"/>
      <c r="DQR20" s="24"/>
      <c r="DQT20" s="25"/>
      <c r="DQU20" s="26"/>
      <c r="DQV20" s="27"/>
      <c r="DQW20" s="21"/>
      <c r="DQX20" s="22"/>
      <c r="DQY20" s="23"/>
      <c r="DQZ20" s="23"/>
      <c r="DRA20" s="24"/>
      <c r="DRC20" s="25"/>
      <c r="DRD20" s="26"/>
      <c r="DRE20" s="27"/>
      <c r="DRF20" s="21"/>
      <c r="DRG20" s="22"/>
      <c r="DRH20" s="23"/>
      <c r="DRI20" s="23"/>
      <c r="DRJ20" s="24"/>
      <c r="DRL20" s="25"/>
      <c r="DRM20" s="26"/>
      <c r="DRN20" s="27"/>
      <c r="DRO20" s="21"/>
      <c r="DRP20" s="22"/>
      <c r="DRQ20" s="23"/>
      <c r="DRR20" s="23"/>
      <c r="DRS20" s="24"/>
      <c r="DRU20" s="25"/>
      <c r="DRV20" s="26"/>
      <c r="DRW20" s="27"/>
      <c r="DRX20" s="21"/>
      <c r="DRY20" s="22"/>
      <c r="DRZ20" s="23"/>
      <c r="DSA20" s="23"/>
      <c r="DSB20" s="24"/>
      <c r="DSD20" s="25"/>
      <c r="DSE20" s="26"/>
      <c r="DSF20" s="27"/>
      <c r="DSG20" s="21"/>
      <c r="DSH20" s="22"/>
      <c r="DSI20" s="23"/>
      <c r="DSJ20" s="23"/>
      <c r="DSK20" s="24"/>
      <c r="DSM20" s="25"/>
      <c r="DSN20" s="26"/>
      <c r="DSO20" s="27"/>
      <c r="DSP20" s="21"/>
      <c r="DSQ20" s="22"/>
      <c r="DSR20" s="23"/>
      <c r="DSS20" s="23"/>
      <c r="DST20" s="24"/>
      <c r="DSV20" s="25"/>
      <c r="DSW20" s="26"/>
      <c r="DSX20" s="27"/>
      <c r="DSY20" s="21"/>
      <c r="DSZ20" s="22"/>
      <c r="DTA20" s="23"/>
      <c r="DTB20" s="23"/>
      <c r="DTC20" s="24"/>
      <c r="DTE20" s="25"/>
      <c r="DTF20" s="26"/>
      <c r="DTG20" s="27"/>
      <c r="DTH20" s="21"/>
      <c r="DTI20" s="22"/>
      <c r="DTJ20" s="23"/>
      <c r="DTK20" s="23"/>
      <c r="DTL20" s="24"/>
      <c r="DTN20" s="25"/>
      <c r="DTO20" s="26"/>
      <c r="DTP20" s="27"/>
      <c r="DTQ20" s="21"/>
      <c r="DTR20" s="22"/>
      <c r="DTS20" s="23"/>
      <c r="DTT20" s="23"/>
      <c r="DTU20" s="24"/>
      <c r="DTW20" s="25"/>
      <c r="DTX20" s="26"/>
      <c r="DTY20" s="27"/>
      <c r="DTZ20" s="21"/>
      <c r="DUA20" s="22"/>
      <c r="DUB20" s="23"/>
      <c r="DUC20" s="23"/>
      <c r="DUD20" s="24"/>
      <c r="DUF20" s="25"/>
      <c r="DUG20" s="26"/>
      <c r="DUH20" s="27"/>
      <c r="DUI20" s="21"/>
      <c r="DUJ20" s="22"/>
      <c r="DUK20" s="23"/>
      <c r="DUL20" s="23"/>
      <c r="DUM20" s="24"/>
      <c r="DUO20" s="25"/>
      <c r="DUP20" s="26"/>
      <c r="DUQ20" s="27"/>
      <c r="DUR20" s="21"/>
      <c r="DUS20" s="22"/>
      <c r="DUT20" s="23"/>
      <c r="DUU20" s="23"/>
      <c r="DUV20" s="24"/>
      <c r="DUX20" s="25"/>
      <c r="DUY20" s="26"/>
      <c r="DUZ20" s="27"/>
      <c r="DVA20" s="21"/>
      <c r="DVB20" s="22"/>
      <c r="DVC20" s="23"/>
      <c r="DVD20" s="23"/>
      <c r="DVE20" s="24"/>
      <c r="DVG20" s="25"/>
      <c r="DVH20" s="26"/>
      <c r="DVI20" s="27"/>
      <c r="DVJ20" s="21"/>
      <c r="DVK20" s="22"/>
      <c r="DVL20" s="23"/>
      <c r="DVM20" s="23"/>
      <c r="DVN20" s="24"/>
      <c r="DVP20" s="25"/>
      <c r="DVQ20" s="26"/>
      <c r="DVR20" s="27"/>
      <c r="DVS20" s="21"/>
      <c r="DVT20" s="22"/>
      <c r="DVU20" s="23"/>
      <c r="DVV20" s="23"/>
      <c r="DVW20" s="24"/>
      <c r="DVY20" s="25"/>
      <c r="DVZ20" s="26"/>
      <c r="DWA20" s="27"/>
      <c r="DWB20" s="21"/>
      <c r="DWC20" s="22"/>
      <c r="DWD20" s="23"/>
      <c r="DWE20" s="23"/>
      <c r="DWF20" s="24"/>
      <c r="DWH20" s="25"/>
      <c r="DWI20" s="26"/>
      <c r="DWJ20" s="27"/>
      <c r="DWK20" s="21"/>
      <c r="DWL20" s="22"/>
      <c r="DWM20" s="23"/>
      <c r="DWN20" s="23"/>
      <c r="DWO20" s="24"/>
      <c r="DWQ20" s="25"/>
      <c r="DWR20" s="26"/>
      <c r="DWS20" s="27"/>
      <c r="DWT20" s="21"/>
      <c r="DWU20" s="22"/>
      <c r="DWV20" s="23"/>
      <c r="DWW20" s="23"/>
      <c r="DWX20" s="24"/>
      <c r="DWZ20" s="25"/>
      <c r="DXA20" s="26"/>
      <c r="DXB20" s="27"/>
      <c r="DXC20" s="21"/>
      <c r="DXD20" s="22"/>
      <c r="DXE20" s="23"/>
      <c r="DXF20" s="23"/>
      <c r="DXG20" s="24"/>
      <c r="DXI20" s="25"/>
      <c r="DXJ20" s="26"/>
      <c r="DXK20" s="27"/>
      <c r="DXL20" s="21"/>
      <c r="DXM20" s="22"/>
      <c r="DXN20" s="23"/>
      <c r="DXO20" s="23"/>
      <c r="DXP20" s="24"/>
      <c r="DXR20" s="25"/>
      <c r="DXS20" s="26"/>
      <c r="DXT20" s="27"/>
      <c r="DXU20" s="21"/>
      <c r="DXV20" s="22"/>
      <c r="DXW20" s="23"/>
      <c r="DXX20" s="23"/>
      <c r="DXY20" s="24"/>
      <c r="DYA20" s="25"/>
      <c r="DYB20" s="26"/>
      <c r="DYC20" s="27"/>
      <c r="DYD20" s="21"/>
      <c r="DYE20" s="22"/>
      <c r="DYF20" s="23"/>
      <c r="DYG20" s="23"/>
      <c r="DYH20" s="24"/>
      <c r="DYJ20" s="25"/>
      <c r="DYK20" s="26"/>
      <c r="DYL20" s="27"/>
      <c r="DYM20" s="21"/>
      <c r="DYN20" s="22"/>
      <c r="DYO20" s="23"/>
      <c r="DYP20" s="23"/>
      <c r="DYQ20" s="24"/>
      <c r="DYS20" s="25"/>
      <c r="DYT20" s="26"/>
      <c r="DYU20" s="27"/>
      <c r="DYV20" s="21"/>
      <c r="DYW20" s="22"/>
      <c r="DYX20" s="23"/>
      <c r="DYY20" s="23"/>
      <c r="DYZ20" s="24"/>
      <c r="DZB20" s="25"/>
      <c r="DZC20" s="26"/>
      <c r="DZD20" s="27"/>
      <c r="DZE20" s="21"/>
      <c r="DZF20" s="22"/>
      <c r="DZG20" s="23"/>
      <c r="DZH20" s="23"/>
      <c r="DZI20" s="24"/>
      <c r="DZK20" s="25"/>
      <c r="DZL20" s="26"/>
      <c r="DZM20" s="27"/>
      <c r="DZN20" s="21"/>
      <c r="DZO20" s="22"/>
      <c r="DZP20" s="23"/>
      <c r="DZQ20" s="23"/>
      <c r="DZR20" s="24"/>
      <c r="DZT20" s="25"/>
      <c r="DZU20" s="26"/>
      <c r="DZV20" s="27"/>
      <c r="DZW20" s="21"/>
      <c r="DZX20" s="22"/>
      <c r="DZY20" s="23"/>
      <c r="DZZ20" s="23"/>
      <c r="EAA20" s="24"/>
      <c r="EAC20" s="25"/>
      <c r="EAD20" s="26"/>
      <c r="EAE20" s="27"/>
      <c r="EAF20" s="21"/>
      <c r="EAG20" s="22"/>
      <c r="EAH20" s="23"/>
      <c r="EAI20" s="23"/>
      <c r="EAJ20" s="24"/>
      <c r="EAL20" s="25"/>
      <c r="EAM20" s="26"/>
      <c r="EAN20" s="27"/>
      <c r="EAO20" s="21"/>
      <c r="EAP20" s="22"/>
      <c r="EAQ20" s="23"/>
      <c r="EAR20" s="23"/>
      <c r="EAS20" s="24"/>
      <c r="EAU20" s="25"/>
      <c r="EAV20" s="26"/>
      <c r="EAW20" s="27"/>
      <c r="EAX20" s="21"/>
      <c r="EAY20" s="22"/>
      <c r="EAZ20" s="23"/>
      <c r="EBA20" s="23"/>
      <c r="EBB20" s="24"/>
      <c r="EBD20" s="25"/>
      <c r="EBE20" s="26"/>
      <c r="EBF20" s="27"/>
      <c r="EBG20" s="21"/>
      <c r="EBH20" s="22"/>
      <c r="EBI20" s="23"/>
      <c r="EBJ20" s="23"/>
      <c r="EBK20" s="24"/>
      <c r="EBM20" s="25"/>
      <c r="EBN20" s="26"/>
      <c r="EBO20" s="27"/>
      <c r="EBP20" s="21"/>
      <c r="EBQ20" s="22"/>
      <c r="EBR20" s="23"/>
      <c r="EBS20" s="23"/>
      <c r="EBT20" s="24"/>
      <c r="EBV20" s="25"/>
      <c r="EBW20" s="26"/>
      <c r="EBX20" s="27"/>
      <c r="EBY20" s="21"/>
      <c r="EBZ20" s="22"/>
      <c r="ECA20" s="23"/>
      <c r="ECB20" s="23"/>
      <c r="ECC20" s="24"/>
      <c r="ECE20" s="25"/>
      <c r="ECF20" s="26"/>
      <c r="ECG20" s="27"/>
      <c r="ECH20" s="21"/>
      <c r="ECI20" s="22"/>
      <c r="ECJ20" s="23"/>
      <c r="ECK20" s="23"/>
      <c r="ECL20" s="24"/>
      <c r="ECN20" s="25"/>
      <c r="ECO20" s="26"/>
      <c r="ECP20" s="27"/>
      <c r="ECQ20" s="21"/>
      <c r="ECR20" s="22"/>
      <c r="ECS20" s="23"/>
      <c r="ECT20" s="23"/>
      <c r="ECU20" s="24"/>
      <c r="ECW20" s="25"/>
      <c r="ECX20" s="26"/>
      <c r="ECY20" s="27"/>
      <c r="ECZ20" s="21"/>
      <c r="EDA20" s="22"/>
      <c r="EDB20" s="23"/>
      <c r="EDC20" s="23"/>
      <c r="EDD20" s="24"/>
      <c r="EDF20" s="25"/>
      <c r="EDG20" s="26"/>
      <c r="EDH20" s="27"/>
      <c r="EDI20" s="21"/>
      <c r="EDJ20" s="22"/>
      <c r="EDK20" s="23"/>
      <c r="EDL20" s="23"/>
      <c r="EDM20" s="24"/>
      <c r="EDO20" s="25"/>
      <c r="EDP20" s="26"/>
      <c r="EDQ20" s="27"/>
      <c r="EDR20" s="21"/>
      <c r="EDS20" s="22"/>
      <c r="EDT20" s="23"/>
      <c r="EDU20" s="23"/>
      <c r="EDV20" s="24"/>
      <c r="EDX20" s="25"/>
      <c r="EDY20" s="26"/>
      <c r="EDZ20" s="27"/>
      <c r="EEA20" s="21"/>
      <c r="EEB20" s="22"/>
      <c r="EEC20" s="23"/>
      <c r="EED20" s="23"/>
      <c r="EEE20" s="24"/>
      <c r="EEG20" s="25"/>
      <c r="EEH20" s="26"/>
      <c r="EEI20" s="27"/>
      <c r="EEJ20" s="21"/>
      <c r="EEK20" s="22"/>
      <c r="EEL20" s="23"/>
      <c r="EEM20" s="23"/>
      <c r="EEN20" s="24"/>
      <c r="EEP20" s="25"/>
      <c r="EEQ20" s="26"/>
      <c r="EER20" s="27"/>
      <c r="EES20" s="21"/>
      <c r="EET20" s="22"/>
      <c r="EEU20" s="23"/>
      <c r="EEV20" s="23"/>
      <c r="EEW20" s="24"/>
      <c r="EEY20" s="25"/>
      <c r="EEZ20" s="26"/>
      <c r="EFA20" s="27"/>
      <c r="EFB20" s="21"/>
      <c r="EFC20" s="22"/>
      <c r="EFD20" s="23"/>
      <c r="EFE20" s="23"/>
      <c r="EFF20" s="24"/>
      <c r="EFH20" s="25"/>
      <c r="EFI20" s="26"/>
      <c r="EFJ20" s="27"/>
      <c r="EFK20" s="21"/>
      <c r="EFL20" s="22"/>
      <c r="EFM20" s="23"/>
      <c r="EFN20" s="23"/>
      <c r="EFO20" s="24"/>
      <c r="EFQ20" s="25"/>
      <c r="EFR20" s="26"/>
      <c r="EFS20" s="27"/>
      <c r="EFT20" s="21"/>
      <c r="EFU20" s="22"/>
      <c r="EFV20" s="23"/>
      <c r="EFW20" s="23"/>
      <c r="EFX20" s="24"/>
      <c r="EFZ20" s="25"/>
      <c r="EGA20" s="26"/>
      <c r="EGB20" s="27"/>
      <c r="EGC20" s="21"/>
      <c r="EGD20" s="22"/>
      <c r="EGE20" s="23"/>
      <c r="EGF20" s="23"/>
      <c r="EGG20" s="24"/>
      <c r="EGI20" s="25"/>
      <c r="EGJ20" s="26"/>
      <c r="EGK20" s="27"/>
      <c r="EGL20" s="21"/>
      <c r="EGM20" s="22"/>
      <c r="EGN20" s="23"/>
      <c r="EGO20" s="23"/>
      <c r="EGP20" s="24"/>
      <c r="EGR20" s="25"/>
      <c r="EGS20" s="26"/>
      <c r="EGT20" s="27"/>
      <c r="EGU20" s="21"/>
      <c r="EGV20" s="22"/>
      <c r="EGW20" s="23"/>
      <c r="EGX20" s="23"/>
      <c r="EGY20" s="24"/>
      <c r="EHA20" s="25"/>
      <c r="EHB20" s="26"/>
      <c r="EHC20" s="27"/>
      <c r="EHD20" s="21"/>
      <c r="EHE20" s="22"/>
      <c r="EHF20" s="23"/>
      <c r="EHG20" s="23"/>
      <c r="EHH20" s="24"/>
      <c r="EHJ20" s="25"/>
      <c r="EHK20" s="26"/>
      <c r="EHL20" s="27"/>
      <c r="EHM20" s="21"/>
      <c r="EHN20" s="22"/>
      <c r="EHO20" s="23"/>
      <c r="EHP20" s="23"/>
      <c r="EHQ20" s="24"/>
      <c r="EHS20" s="25"/>
      <c r="EHT20" s="26"/>
      <c r="EHU20" s="27"/>
      <c r="EHV20" s="21"/>
      <c r="EHW20" s="22"/>
      <c r="EHX20" s="23"/>
      <c r="EHY20" s="23"/>
      <c r="EHZ20" s="24"/>
      <c r="EIB20" s="25"/>
      <c r="EIC20" s="26"/>
      <c r="EID20" s="27"/>
      <c r="EIE20" s="21"/>
      <c r="EIF20" s="22"/>
      <c r="EIG20" s="23"/>
      <c r="EIH20" s="23"/>
      <c r="EII20" s="24"/>
      <c r="EIK20" s="25"/>
      <c r="EIL20" s="26"/>
      <c r="EIM20" s="27"/>
      <c r="EIN20" s="21"/>
      <c r="EIO20" s="22"/>
      <c r="EIP20" s="23"/>
      <c r="EIQ20" s="23"/>
      <c r="EIR20" s="24"/>
      <c r="EIT20" s="25"/>
      <c r="EIU20" s="26"/>
      <c r="EIV20" s="27"/>
      <c r="EIW20" s="21"/>
      <c r="EIX20" s="22"/>
      <c r="EIY20" s="23"/>
      <c r="EIZ20" s="23"/>
      <c r="EJA20" s="24"/>
      <c r="EJC20" s="25"/>
      <c r="EJD20" s="26"/>
      <c r="EJE20" s="27"/>
      <c r="EJF20" s="21"/>
      <c r="EJG20" s="22"/>
      <c r="EJH20" s="23"/>
      <c r="EJI20" s="23"/>
      <c r="EJJ20" s="24"/>
      <c r="EJL20" s="25"/>
      <c r="EJM20" s="26"/>
      <c r="EJN20" s="27"/>
      <c r="EJO20" s="21"/>
      <c r="EJP20" s="22"/>
      <c r="EJQ20" s="23"/>
      <c r="EJR20" s="23"/>
      <c r="EJS20" s="24"/>
      <c r="EJU20" s="25"/>
      <c r="EJV20" s="26"/>
      <c r="EJW20" s="27"/>
      <c r="EJX20" s="21"/>
      <c r="EJY20" s="22"/>
      <c r="EJZ20" s="23"/>
      <c r="EKA20" s="23"/>
      <c r="EKB20" s="24"/>
      <c r="EKD20" s="25"/>
      <c r="EKE20" s="26"/>
      <c r="EKF20" s="27"/>
      <c r="EKG20" s="21"/>
      <c r="EKH20" s="22"/>
      <c r="EKI20" s="23"/>
      <c r="EKJ20" s="23"/>
      <c r="EKK20" s="24"/>
      <c r="EKM20" s="25"/>
      <c r="EKN20" s="26"/>
      <c r="EKO20" s="27"/>
      <c r="EKP20" s="21"/>
      <c r="EKQ20" s="22"/>
      <c r="EKR20" s="23"/>
      <c r="EKS20" s="23"/>
      <c r="EKT20" s="24"/>
      <c r="EKV20" s="25"/>
      <c r="EKW20" s="26"/>
      <c r="EKX20" s="27"/>
      <c r="EKY20" s="21"/>
      <c r="EKZ20" s="22"/>
      <c r="ELA20" s="23"/>
      <c r="ELB20" s="23"/>
      <c r="ELC20" s="24"/>
      <c r="ELE20" s="25"/>
      <c r="ELF20" s="26"/>
      <c r="ELG20" s="27"/>
      <c r="ELH20" s="21"/>
      <c r="ELI20" s="22"/>
      <c r="ELJ20" s="23"/>
      <c r="ELK20" s="23"/>
      <c r="ELL20" s="24"/>
      <c r="ELN20" s="25"/>
      <c r="ELO20" s="26"/>
      <c r="ELP20" s="27"/>
      <c r="ELQ20" s="21"/>
      <c r="ELR20" s="22"/>
      <c r="ELS20" s="23"/>
      <c r="ELT20" s="23"/>
      <c r="ELU20" s="24"/>
      <c r="ELW20" s="25"/>
      <c r="ELX20" s="26"/>
      <c r="ELY20" s="27"/>
      <c r="ELZ20" s="21"/>
      <c r="EMA20" s="22"/>
      <c r="EMB20" s="23"/>
      <c r="EMC20" s="23"/>
      <c r="EMD20" s="24"/>
      <c r="EMF20" s="25"/>
      <c r="EMG20" s="26"/>
      <c r="EMH20" s="27"/>
      <c r="EMI20" s="21"/>
      <c r="EMJ20" s="22"/>
      <c r="EMK20" s="23"/>
      <c r="EML20" s="23"/>
      <c r="EMM20" s="24"/>
      <c r="EMO20" s="25"/>
      <c r="EMP20" s="26"/>
      <c r="EMQ20" s="27"/>
      <c r="EMR20" s="21"/>
      <c r="EMS20" s="22"/>
      <c r="EMT20" s="23"/>
      <c r="EMU20" s="23"/>
      <c r="EMV20" s="24"/>
      <c r="EMX20" s="25"/>
      <c r="EMY20" s="26"/>
      <c r="EMZ20" s="27"/>
      <c r="ENA20" s="21"/>
      <c r="ENB20" s="22"/>
      <c r="ENC20" s="23"/>
      <c r="END20" s="23"/>
      <c r="ENE20" s="24"/>
      <c r="ENG20" s="25"/>
      <c r="ENH20" s="26"/>
      <c r="ENI20" s="27"/>
      <c r="ENJ20" s="21"/>
      <c r="ENK20" s="22"/>
      <c r="ENL20" s="23"/>
      <c r="ENM20" s="23"/>
      <c r="ENN20" s="24"/>
      <c r="ENP20" s="25"/>
      <c r="ENQ20" s="26"/>
      <c r="ENR20" s="27"/>
      <c r="ENS20" s="21"/>
      <c r="ENT20" s="22"/>
      <c r="ENU20" s="23"/>
      <c r="ENV20" s="23"/>
      <c r="ENW20" s="24"/>
      <c r="ENY20" s="25"/>
      <c r="ENZ20" s="26"/>
      <c r="EOA20" s="27"/>
      <c r="EOB20" s="21"/>
      <c r="EOC20" s="22"/>
      <c r="EOD20" s="23"/>
      <c r="EOE20" s="23"/>
      <c r="EOF20" s="24"/>
      <c r="EOH20" s="25"/>
      <c r="EOI20" s="26"/>
      <c r="EOJ20" s="27"/>
      <c r="EOK20" s="21"/>
      <c r="EOL20" s="22"/>
      <c r="EOM20" s="23"/>
      <c r="EON20" s="23"/>
      <c r="EOO20" s="24"/>
      <c r="EOQ20" s="25"/>
      <c r="EOR20" s="26"/>
      <c r="EOS20" s="27"/>
      <c r="EOT20" s="21"/>
      <c r="EOU20" s="22"/>
      <c r="EOV20" s="23"/>
      <c r="EOW20" s="23"/>
      <c r="EOX20" s="24"/>
      <c r="EOZ20" s="25"/>
      <c r="EPA20" s="26"/>
      <c r="EPB20" s="27"/>
      <c r="EPC20" s="21"/>
      <c r="EPD20" s="22"/>
      <c r="EPE20" s="23"/>
      <c r="EPF20" s="23"/>
      <c r="EPG20" s="24"/>
      <c r="EPI20" s="25"/>
      <c r="EPJ20" s="26"/>
      <c r="EPK20" s="27"/>
      <c r="EPL20" s="21"/>
      <c r="EPM20" s="22"/>
      <c r="EPN20" s="23"/>
      <c r="EPO20" s="23"/>
      <c r="EPP20" s="24"/>
      <c r="EPR20" s="25"/>
      <c r="EPS20" s="26"/>
      <c r="EPT20" s="27"/>
      <c r="EPU20" s="21"/>
      <c r="EPV20" s="22"/>
      <c r="EPW20" s="23"/>
      <c r="EPX20" s="23"/>
      <c r="EPY20" s="24"/>
      <c r="EQA20" s="25"/>
      <c r="EQB20" s="26"/>
      <c r="EQC20" s="27"/>
      <c r="EQD20" s="21"/>
      <c r="EQE20" s="22"/>
      <c r="EQF20" s="23"/>
      <c r="EQG20" s="23"/>
      <c r="EQH20" s="24"/>
      <c r="EQJ20" s="25"/>
      <c r="EQK20" s="26"/>
      <c r="EQL20" s="27"/>
      <c r="EQM20" s="21"/>
      <c r="EQN20" s="22"/>
      <c r="EQO20" s="23"/>
      <c r="EQP20" s="23"/>
      <c r="EQQ20" s="24"/>
      <c r="EQS20" s="25"/>
      <c r="EQT20" s="26"/>
      <c r="EQU20" s="27"/>
      <c r="EQV20" s="21"/>
      <c r="EQW20" s="22"/>
      <c r="EQX20" s="23"/>
      <c r="EQY20" s="23"/>
      <c r="EQZ20" s="24"/>
      <c r="ERB20" s="25"/>
      <c r="ERC20" s="26"/>
      <c r="ERD20" s="27"/>
      <c r="ERE20" s="21"/>
      <c r="ERF20" s="22"/>
      <c r="ERG20" s="23"/>
      <c r="ERH20" s="23"/>
      <c r="ERI20" s="24"/>
      <c r="ERK20" s="25"/>
      <c r="ERL20" s="26"/>
      <c r="ERM20" s="27"/>
      <c r="ERN20" s="21"/>
      <c r="ERO20" s="22"/>
      <c r="ERP20" s="23"/>
      <c r="ERQ20" s="23"/>
      <c r="ERR20" s="24"/>
      <c r="ERT20" s="25"/>
      <c r="ERU20" s="26"/>
      <c r="ERV20" s="27"/>
      <c r="ERW20" s="21"/>
      <c r="ERX20" s="22"/>
      <c r="ERY20" s="23"/>
      <c r="ERZ20" s="23"/>
      <c r="ESA20" s="24"/>
      <c r="ESC20" s="25"/>
      <c r="ESD20" s="26"/>
      <c r="ESE20" s="27"/>
      <c r="ESF20" s="21"/>
      <c r="ESG20" s="22"/>
      <c r="ESH20" s="23"/>
      <c r="ESI20" s="23"/>
      <c r="ESJ20" s="24"/>
      <c r="ESL20" s="25"/>
      <c r="ESM20" s="26"/>
      <c r="ESN20" s="27"/>
      <c r="ESO20" s="21"/>
      <c r="ESP20" s="22"/>
      <c r="ESQ20" s="23"/>
      <c r="ESR20" s="23"/>
      <c r="ESS20" s="24"/>
      <c r="ESU20" s="25"/>
      <c r="ESV20" s="26"/>
      <c r="ESW20" s="27"/>
      <c r="ESX20" s="21"/>
      <c r="ESY20" s="22"/>
      <c r="ESZ20" s="23"/>
      <c r="ETA20" s="23"/>
      <c r="ETB20" s="24"/>
      <c r="ETD20" s="25"/>
      <c r="ETE20" s="26"/>
      <c r="ETF20" s="27"/>
      <c r="ETG20" s="21"/>
      <c r="ETH20" s="22"/>
      <c r="ETI20" s="23"/>
      <c r="ETJ20" s="23"/>
      <c r="ETK20" s="24"/>
      <c r="ETM20" s="25"/>
      <c r="ETN20" s="26"/>
      <c r="ETO20" s="27"/>
      <c r="ETP20" s="21"/>
      <c r="ETQ20" s="22"/>
      <c r="ETR20" s="23"/>
      <c r="ETS20" s="23"/>
      <c r="ETT20" s="24"/>
      <c r="ETV20" s="25"/>
      <c r="ETW20" s="26"/>
      <c r="ETX20" s="27"/>
      <c r="ETY20" s="21"/>
      <c r="ETZ20" s="22"/>
      <c r="EUA20" s="23"/>
      <c r="EUB20" s="23"/>
      <c r="EUC20" s="24"/>
      <c r="EUE20" s="25"/>
      <c r="EUF20" s="26"/>
      <c r="EUG20" s="27"/>
      <c r="EUH20" s="21"/>
      <c r="EUI20" s="22"/>
      <c r="EUJ20" s="23"/>
      <c r="EUK20" s="23"/>
      <c r="EUL20" s="24"/>
      <c r="EUN20" s="25"/>
      <c r="EUO20" s="26"/>
      <c r="EUP20" s="27"/>
      <c r="EUQ20" s="21"/>
      <c r="EUR20" s="22"/>
      <c r="EUS20" s="23"/>
      <c r="EUT20" s="23"/>
      <c r="EUU20" s="24"/>
      <c r="EUW20" s="25"/>
      <c r="EUX20" s="26"/>
      <c r="EUY20" s="27"/>
      <c r="EUZ20" s="21"/>
      <c r="EVA20" s="22"/>
      <c r="EVB20" s="23"/>
      <c r="EVC20" s="23"/>
      <c r="EVD20" s="24"/>
      <c r="EVF20" s="25"/>
      <c r="EVG20" s="26"/>
      <c r="EVH20" s="27"/>
      <c r="EVI20" s="21"/>
      <c r="EVJ20" s="22"/>
      <c r="EVK20" s="23"/>
      <c r="EVL20" s="23"/>
      <c r="EVM20" s="24"/>
      <c r="EVO20" s="25"/>
      <c r="EVP20" s="26"/>
      <c r="EVQ20" s="27"/>
      <c r="EVR20" s="21"/>
      <c r="EVS20" s="22"/>
      <c r="EVT20" s="23"/>
      <c r="EVU20" s="23"/>
      <c r="EVV20" s="24"/>
      <c r="EVX20" s="25"/>
      <c r="EVY20" s="26"/>
      <c r="EVZ20" s="27"/>
      <c r="EWA20" s="21"/>
      <c r="EWB20" s="22"/>
      <c r="EWC20" s="23"/>
      <c r="EWD20" s="23"/>
      <c r="EWE20" s="24"/>
      <c r="EWG20" s="25"/>
      <c r="EWH20" s="26"/>
      <c r="EWI20" s="27"/>
      <c r="EWJ20" s="21"/>
      <c r="EWK20" s="22"/>
      <c r="EWL20" s="23"/>
      <c r="EWM20" s="23"/>
      <c r="EWN20" s="24"/>
      <c r="EWP20" s="25"/>
      <c r="EWQ20" s="26"/>
      <c r="EWR20" s="27"/>
      <c r="EWS20" s="21"/>
      <c r="EWT20" s="22"/>
      <c r="EWU20" s="23"/>
      <c r="EWV20" s="23"/>
      <c r="EWW20" s="24"/>
      <c r="EWY20" s="25"/>
      <c r="EWZ20" s="26"/>
      <c r="EXA20" s="27"/>
      <c r="EXB20" s="21"/>
      <c r="EXC20" s="22"/>
      <c r="EXD20" s="23"/>
      <c r="EXE20" s="23"/>
      <c r="EXF20" s="24"/>
      <c r="EXH20" s="25"/>
      <c r="EXI20" s="26"/>
      <c r="EXJ20" s="27"/>
      <c r="EXK20" s="21"/>
      <c r="EXL20" s="22"/>
      <c r="EXM20" s="23"/>
      <c r="EXN20" s="23"/>
      <c r="EXO20" s="24"/>
      <c r="EXQ20" s="25"/>
      <c r="EXR20" s="26"/>
      <c r="EXS20" s="27"/>
      <c r="EXT20" s="21"/>
      <c r="EXU20" s="22"/>
      <c r="EXV20" s="23"/>
      <c r="EXW20" s="23"/>
      <c r="EXX20" s="24"/>
      <c r="EXZ20" s="25"/>
      <c r="EYA20" s="26"/>
      <c r="EYB20" s="27"/>
      <c r="EYC20" s="21"/>
      <c r="EYD20" s="22"/>
      <c r="EYE20" s="23"/>
      <c r="EYF20" s="23"/>
      <c r="EYG20" s="24"/>
      <c r="EYI20" s="25"/>
      <c r="EYJ20" s="26"/>
      <c r="EYK20" s="27"/>
      <c r="EYL20" s="21"/>
      <c r="EYM20" s="22"/>
      <c r="EYN20" s="23"/>
      <c r="EYO20" s="23"/>
      <c r="EYP20" s="24"/>
      <c r="EYR20" s="25"/>
      <c r="EYS20" s="26"/>
      <c r="EYT20" s="27"/>
      <c r="EYU20" s="21"/>
      <c r="EYV20" s="22"/>
      <c r="EYW20" s="23"/>
      <c r="EYX20" s="23"/>
      <c r="EYY20" s="24"/>
      <c r="EZA20" s="25"/>
      <c r="EZB20" s="26"/>
      <c r="EZC20" s="27"/>
      <c r="EZD20" s="21"/>
      <c r="EZE20" s="22"/>
      <c r="EZF20" s="23"/>
      <c r="EZG20" s="23"/>
      <c r="EZH20" s="24"/>
      <c r="EZJ20" s="25"/>
      <c r="EZK20" s="26"/>
      <c r="EZL20" s="27"/>
      <c r="EZM20" s="21"/>
      <c r="EZN20" s="22"/>
      <c r="EZO20" s="23"/>
      <c r="EZP20" s="23"/>
      <c r="EZQ20" s="24"/>
      <c r="EZS20" s="25"/>
      <c r="EZT20" s="26"/>
      <c r="EZU20" s="27"/>
      <c r="EZV20" s="21"/>
      <c r="EZW20" s="22"/>
      <c r="EZX20" s="23"/>
      <c r="EZY20" s="23"/>
      <c r="EZZ20" s="24"/>
      <c r="FAB20" s="25"/>
      <c r="FAC20" s="26"/>
      <c r="FAD20" s="27"/>
      <c r="FAE20" s="21"/>
      <c r="FAF20" s="22"/>
      <c r="FAG20" s="23"/>
      <c r="FAH20" s="23"/>
      <c r="FAI20" s="24"/>
      <c r="FAK20" s="25"/>
      <c r="FAL20" s="26"/>
      <c r="FAM20" s="27"/>
      <c r="FAN20" s="21"/>
      <c r="FAO20" s="22"/>
      <c r="FAP20" s="23"/>
      <c r="FAQ20" s="23"/>
      <c r="FAR20" s="24"/>
      <c r="FAT20" s="25"/>
      <c r="FAU20" s="26"/>
      <c r="FAV20" s="27"/>
      <c r="FAW20" s="21"/>
      <c r="FAX20" s="22"/>
      <c r="FAY20" s="23"/>
      <c r="FAZ20" s="23"/>
      <c r="FBA20" s="24"/>
      <c r="FBC20" s="25"/>
      <c r="FBD20" s="26"/>
      <c r="FBE20" s="27"/>
      <c r="FBF20" s="21"/>
      <c r="FBG20" s="22"/>
      <c r="FBH20" s="23"/>
      <c r="FBI20" s="23"/>
      <c r="FBJ20" s="24"/>
      <c r="FBL20" s="25"/>
      <c r="FBM20" s="26"/>
      <c r="FBN20" s="27"/>
      <c r="FBO20" s="21"/>
      <c r="FBP20" s="22"/>
      <c r="FBQ20" s="23"/>
      <c r="FBR20" s="23"/>
      <c r="FBS20" s="24"/>
      <c r="FBU20" s="25"/>
      <c r="FBV20" s="26"/>
      <c r="FBW20" s="27"/>
      <c r="FBX20" s="21"/>
      <c r="FBY20" s="22"/>
      <c r="FBZ20" s="23"/>
      <c r="FCA20" s="23"/>
      <c r="FCB20" s="24"/>
      <c r="FCD20" s="25"/>
      <c r="FCE20" s="26"/>
      <c r="FCF20" s="27"/>
      <c r="FCG20" s="21"/>
      <c r="FCH20" s="22"/>
      <c r="FCI20" s="23"/>
      <c r="FCJ20" s="23"/>
      <c r="FCK20" s="24"/>
      <c r="FCM20" s="25"/>
      <c r="FCN20" s="26"/>
      <c r="FCO20" s="27"/>
      <c r="FCP20" s="21"/>
      <c r="FCQ20" s="22"/>
      <c r="FCR20" s="23"/>
      <c r="FCS20" s="23"/>
      <c r="FCT20" s="24"/>
      <c r="FCV20" s="25"/>
      <c r="FCW20" s="26"/>
      <c r="FCX20" s="27"/>
      <c r="FCY20" s="21"/>
      <c r="FCZ20" s="22"/>
      <c r="FDA20" s="23"/>
      <c r="FDB20" s="23"/>
      <c r="FDC20" s="24"/>
      <c r="FDE20" s="25"/>
      <c r="FDF20" s="26"/>
      <c r="FDG20" s="27"/>
      <c r="FDH20" s="21"/>
      <c r="FDI20" s="22"/>
      <c r="FDJ20" s="23"/>
      <c r="FDK20" s="23"/>
      <c r="FDL20" s="24"/>
      <c r="FDN20" s="25"/>
      <c r="FDO20" s="26"/>
      <c r="FDP20" s="27"/>
      <c r="FDQ20" s="21"/>
      <c r="FDR20" s="22"/>
      <c r="FDS20" s="23"/>
      <c r="FDT20" s="23"/>
      <c r="FDU20" s="24"/>
      <c r="FDW20" s="25"/>
      <c r="FDX20" s="26"/>
      <c r="FDY20" s="27"/>
      <c r="FDZ20" s="21"/>
      <c r="FEA20" s="22"/>
      <c r="FEB20" s="23"/>
      <c r="FEC20" s="23"/>
      <c r="FED20" s="24"/>
      <c r="FEF20" s="25"/>
      <c r="FEG20" s="26"/>
      <c r="FEH20" s="27"/>
      <c r="FEI20" s="21"/>
      <c r="FEJ20" s="22"/>
      <c r="FEK20" s="23"/>
      <c r="FEL20" s="23"/>
      <c r="FEM20" s="24"/>
      <c r="FEO20" s="25"/>
      <c r="FEP20" s="26"/>
      <c r="FEQ20" s="27"/>
      <c r="FER20" s="21"/>
      <c r="FES20" s="22"/>
      <c r="FET20" s="23"/>
      <c r="FEU20" s="23"/>
      <c r="FEV20" s="24"/>
      <c r="FEX20" s="25"/>
      <c r="FEY20" s="26"/>
      <c r="FEZ20" s="27"/>
      <c r="FFA20" s="21"/>
      <c r="FFB20" s="22"/>
      <c r="FFC20" s="23"/>
      <c r="FFD20" s="23"/>
      <c r="FFE20" s="24"/>
      <c r="FFG20" s="25"/>
      <c r="FFH20" s="26"/>
      <c r="FFI20" s="27"/>
      <c r="FFJ20" s="21"/>
      <c r="FFK20" s="22"/>
      <c r="FFL20" s="23"/>
      <c r="FFM20" s="23"/>
      <c r="FFN20" s="24"/>
      <c r="FFP20" s="25"/>
      <c r="FFQ20" s="26"/>
      <c r="FFR20" s="27"/>
      <c r="FFS20" s="21"/>
      <c r="FFT20" s="22"/>
      <c r="FFU20" s="23"/>
      <c r="FFV20" s="23"/>
      <c r="FFW20" s="24"/>
      <c r="FFY20" s="25"/>
      <c r="FFZ20" s="26"/>
      <c r="FGA20" s="27"/>
      <c r="FGB20" s="21"/>
      <c r="FGC20" s="22"/>
      <c r="FGD20" s="23"/>
      <c r="FGE20" s="23"/>
      <c r="FGF20" s="24"/>
      <c r="FGH20" s="25"/>
      <c r="FGI20" s="26"/>
      <c r="FGJ20" s="27"/>
      <c r="FGK20" s="21"/>
      <c r="FGL20" s="22"/>
      <c r="FGM20" s="23"/>
      <c r="FGN20" s="23"/>
      <c r="FGO20" s="24"/>
      <c r="FGQ20" s="25"/>
      <c r="FGR20" s="26"/>
      <c r="FGS20" s="27"/>
      <c r="FGT20" s="21"/>
      <c r="FGU20" s="22"/>
      <c r="FGV20" s="23"/>
      <c r="FGW20" s="23"/>
      <c r="FGX20" s="24"/>
      <c r="FGZ20" s="25"/>
      <c r="FHA20" s="26"/>
      <c r="FHB20" s="27"/>
      <c r="FHC20" s="21"/>
      <c r="FHD20" s="22"/>
      <c r="FHE20" s="23"/>
      <c r="FHF20" s="23"/>
      <c r="FHG20" s="24"/>
      <c r="FHI20" s="25"/>
      <c r="FHJ20" s="26"/>
      <c r="FHK20" s="27"/>
      <c r="FHL20" s="21"/>
      <c r="FHM20" s="22"/>
      <c r="FHN20" s="23"/>
      <c r="FHO20" s="23"/>
      <c r="FHP20" s="24"/>
      <c r="FHR20" s="25"/>
      <c r="FHS20" s="26"/>
      <c r="FHT20" s="27"/>
      <c r="FHU20" s="21"/>
      <c r="FHV20" s="22"/>
      <c r="FHW20" s="23"/>
      <c r="FHX20" s="23"/>
      <c r="FHY20" s="24"/>
      <c r="FIA20" s="25"/>
      <c r="FIB20" s="26"/>
      <c r="FIC20" s="27"/>
      <c r="FID20" s="21"/>
      <c r="FIE20" s="22"/>
      <c r="FIF20" s="23"/>
      <c r="FIG20" s="23"/>
      <c r="FIH20" s="24"/>
      <c r="FIJ20" s="25"/>
      <c r="FIK20" s="26"/>
      <c r="FIL20" s="27"/>
      <c r="FIM20" s="21"/>
      <c r="FIN20" s="22"/>
      <c r="FIO20" s="23"/>
      <c r="FIP20" s="23"/>
      <c r="FIQ20" s="24"/>
      <c r="FIS20" s="25"/>
      <c r="FIT20" s="26"/>
      <c r="FIU20" s="27"/>
      <c r="FIV20" s="21"/>
      <c r="FIW20" s="22"/>
      <c r="FIX20" s="23"/>
      <c r="FIY20" s="23"/>
      <c r="FIZ20" s="24"/>
      <c r="FJB20" s="25"/>
      <c r="FJC20" s="26"/>
      <c r="FJD20" s="27"/>
      <c r="FJE20" s="21"/>
      <c r="FJF20" s="22"/>
      <c r="FJG20" s="23"/>
      <c r="FJH20" s="23"/>
      <c r="FJI20" s="24"/>
      <c r="FJK20" s="25"/>
      <c r="FJL20" s="26"/>
      <c r="FJM20" s="27"/>
      <c r="FJN20" s="21"/>
      <c r="FJO20" s="22"/>
      <c r="FJP20" s="23"/>
      <c r="FJQ20" s="23"/>
      <c r="FJR20" s="24"/>
      <c r="FJT20" s="25"/>
      <c r="FJU20" s="26"/>
      <c r="FJV20" s="27"/>
      <c r="FJW20" s="21"/>
      <c r="FJX20" s="22"/>
      <c r="FJY20" s="23"/>
      <c r="FJZ20" s="23"/>
      <c r="FKA20" s="24"/>
      <c r="FKC20" s="25"/>
      <c r="FKD20" s="26"/>
      <c r="FKE20" s="27"/>
      <c r="FKF20" s="21"/>
      <c r="FKG20" s="22"/>
      <c r="FKH20" s="23"/>
      <c r="FKI20" s="23"/>
      <c r="FKJ20" s="24"/>
      <c r="FKL20" s="25"/>
      <c r="FKM20" s="26"/>
      <c r="FKN20" s="27"/>
      <c r="FKO20" s="21"/>
      <c r="FKP20" s="22"/>
      <c r="FKQ20" s="23"/>
      <c r="FKR20" s="23"/>
      <c r="FKS20" s="24"/>
      <c r="FKU20" s="25"/>
      <c r="FKV20" s="26"/>
      <c r="FKW20" s="27"/>
      <c r="FKX20" s="21"/>
      <c r="FKY20" s="22"/>
      <c r="FKZ20" s="23"/>
      <c r="FLA20" s="23"/>
      <c r="FLB20" s="24"/>
      <c r="FLD20" s="25"/>
      <c r="FLE20" s="26"/>
      <c r="FLF20" s="27"/>
      <c r="FLG20" s="21"/>
      <c r="FLH20" s="22"/>
      <c r="FLI20" s="23"/>
      <c r="FLJ20" s="23"/>
      <c r="FLK20" s="24"/>
      <c r="FLM20" s="25"/>
      <c r="FLN20" s="26"/>
      <c r="FLO20" s="27"/>
      <c r="FLP20" s="21"/>
      <c r="FLQ20" s="22"/>
      <c r="FLR20" s="23"/>
      <c r="FLS20" s="23"/>
      <c r="FLT20" s="24"/>
      <c r="FLV20" s="25"/>
      <c r="FLW20" s="26"/>
      <c r="FLX20" s="27"/>
      <c r="FLY20" s="21"/>
      <c r="FLZ20" s="22"/>
      <c r="FMA20" s="23"/>
      <c r="FMB20" s="23"/>
      <c r="FMC20" s="24"/>
      <c r="FME20" s="25"/>
      <c r="FMF20" s="26"/>
      <c r="FMG20" s="27"/>
      <c r="FMH20" s="21"/>
      <c r="FMI20" s="22"/>
      <c r="FMJ20" s="23"/>
      <c r="FMK20" s="23"/>
      <c r="FML20" s="24"/>
      <c r="FMN20" s="25"/>
      <c r="FMO20" s="26"/>
      <c r="FMP20" s="27"/>
      <c r="FMQ20" s="21"/>
      <c r="FMR20" s="22"/>
      <c r="FMS20" s="23"/>
      <c r="FMT20" s="23"/>
      <c r="FMU20" s="24"/>
      <c r="FMW20" s="25"/>
      <c r="FMX20" s="26"/>
      <c r="FMY20" s="27"/>
      <c r="FMZ20" s="21"/>
      <c r="FNA20" s="22"/>
      <c r="FNB20" s="23"/>
      <c r="FNC20" s="23"/>
      <c r="FND20" s="24"/>
      <c r="FNF20" s="25"/>
      <c r="FNG20" s="26"/>
      <c r="FNH20" s="27"/>
      <c r="FNI20" s="21"/>
      <c r="FNJ20" s="22"/>
      <c r="FNK20" s="23"/>
      <c r="FNL20" s="23"/>
      <c r="FNM20" s="24"/>
      <c r="FNO20" s="25"/>
      <c r="FNP20" s="26"/>
      <c r="FNQ20" s="27"/>
      <c r="FNR20" s="21"/>
      <c r="FNS20" s="22"/>
      <c r="FNT20" s="23"/>
      <c r="FNU20" s="23"/>
      <c r="FNV20" s="24"/>
      <c r="FNX20" s="25"/>
      <c r="FNY20" s="26"/>
      <c r="FNZ20" s="27"/>
      <c r="FOA20" s="21"/>
      <c r="FOB20" s="22"/>
      <c r="FOC20" s="23"/>
      <c r="FOD20" s="23"/>
      <c r="FOE20" s="24"/>
      <c r="FOG20" s="25"/>
      <c r="FOH20" s="26"/>
      <c r="FOI20" s="27"/>
      <c r="FOJ20" s="21"/>
      <c r="FOK20" s="22"/>
      <c r="FOL20" s="23"/>
      <c r="FOM20" s="23"/>
      <c r="FON20" s="24"/>
      <c r="FOP20" s="25"/>
      <c r="FOQ20" s="26"/>
      <c r="FOR20" s="27"/>
      <c r="FOS20" s="21"/>
      <c r="FOT20" s="22"/>
      <c r="FOU20" s="23"/>
      <c r="FOV20" s="23"/>
      <c r="FOW20" s="24"/>
      <c r="FOY20" s="25"/>
      <c r="FOZ20" s="26"/>
      <c r="FPA20" s="27"/>
      <c r="FPB20" s="21"/>
      <c r="FPC20" s="22"/>
      <c r="FPD20" s="23"/>
      <c r="FPE20" s="23"/>
      <c r="FPF20" s="24"/>
      <c r="FPH20" s="25"/>
      <c r="FPI20" s="26"/>
      <c r="FPJ20" s="27"/>
      <c r="FPK20" s="21"/>
      <c r="FPL20" s="22"/>
      <c r="FPM20" s="23"/>
      <c r="FPN20" s="23"/>
      <c r="FPO20" s="24"/>
      <c r="FPQ20" s="25"/>
      <c r="FPR20" s="26"/>
      <c r="FPS20" s="27"/>
      <c r="FPT20" s="21"/>
      <c r="FPU20" s="22"/>
      <c r="FPV20" s="23"/>
      <c r="FPW20" s="23"/>
      <c r="FPX20" s="24"/>
      <c r="FPZ20" s="25"/>
      <c r="FQA20" s="26"/>
      <c r="FQB20" s="27"/>
      <c r="FQC20" s="21"/>
      <c r="FQD20" s="22"/>
      <c r="FQE20" s="23"/>
      <c r="FQF20" s="23"/>
      <c r="FQG20" s="24"/>
      <c r="FQI20" s="25"/>
      <c r="FQJ20" s="26"/>
      <c r="FQK20" s="27"/>
      <c r="FQL20" s="21"/>
      <c r="FQM20" s="22"/>
      <c r="FQN20" s="23"/>
      <c r="FQO20" s="23"/>
      <c r="FQP20" s="24"/>
      <c r="FQR20" s="25"/>
      <c r="FQS20" s="26"/>
      <c r="FQT20" s="27"/>
      <c r="FQU20" s="21"/>
      <c r="FQV20" s="22"/>
      <c r="FQW20" s="23"/>
      <c r="FQX20" s="23"/>
      <c r="FQY20" s="24"/>
      <c r="FRA20" s="25"/>
      <c r="FRB20" s="26"/>
      <c r="FRC20" s="27"/>
      <c r="FRD20" s="21"/>
      <c r="FRE20" s="22"/>
      <c r="FRF20" s="23"/>
      <c r="FRG20" s="23"/>
      <c r="FRH20" s="24"/>
      <c r="FRJ20" s="25"/>
      <c r="FRK20" s="26"/>
      <c r="FRL20" s="27"/>
      <c r="FRM20" s="21"/>
      <c r="FRN20" s="22"/>
      <c r="FRO20" s="23"/>
      <c r="FRP20" s="23"/>
      <c r="FRQ20" s="24"/>
      <c r="FRS20" s="25"/>
      <c r="FRT20" s="26"/>
      <c r="FRU20" s="27"/>
      <c r="FRV20" s="21"/>
      <c r="FRW20" s="22"/>
      <c r="FRX20" s="23"/>
      <c r="FRY20" s="23"/>
      <c r="FRZ20" s="24"/>
      <c r="FSB20" s="25"/>
      <c r="FSC20" s="26"/>
      <c r="FSD20" s="27"/>
      <c r="FSE20" s="21"/>
      <c r="FSF20" s="22"/>
      <c r="FSG20" s="23"/>
      <c r="FSH20" s="23"/>
      <c r="FSI20" s="24"/>
      <c r="FSK20" s="25"/>
      <c r="FSL20" s="26"/>
      <c r="FSM20" s="27"/>
      <c r="FSN20" s="21"/>
      <c r="FSO20" s="22"/>
      <c r="FSP20" s="23"/>
      <c r="FSQ20" s="23"/>
      <c r="FSR20" s="24"/>
      <c r="FST20" s="25"/>
      <c r="FSU20" s="26"/>
      <c r="FSV20" s="27"/>
      <c r="FSW20" s="21"/>
      <c r="FSX20" s="22"/>
      <c r="FSY20" s="23"/>
      <c r="FSZ20" s="23"/>
      <c r="FTA20" s="24"/>
      <c r="FTC20" s="25"/>
      <c r="FTD20" s="26"/>
      <c r="FTE20" s="27"/>
      <c r="FTF20" s="21"/>
      <c r="FTG20" s="22"/>
      <c r="FTH20" s="23"/>
      <c r="FTI20" s="23"/>
      <c r="FTJ20" s="24"/>
      <c r="FTL20" s="25"/>
      <c r="FTM20" s="26"/>
      <c r="FTN20" s="27"/>
      <c r="FTO20" s="21"/>
      <c r="FTP20" s="22"/>
      <c r="FTQ20" s="23"/>
      <c r="FTR20" s="23"/>
      <c r="FTS20" s="24"/>
      <c r="FTU20" s="25"/>
      <c r="FTV20" s="26"/>
      <c r="FTW20" s="27"/>
      <c r="FTX20" s="21"/>
      <c r="FTY20" s="22"/>
      <c r="FTZ20" s="23"/>
      <c r="FUA20" s="23"/>
      <c r="FUB20" s="24"/>
      <c r="FUD20" s="25"/>
      <c r="FUE20" s="26"/>
      <c r="FUF20" s="27"/>
      <c r="FUG20" s="21"/>
      <c r="FUH20" s="22"/>
      <c r="FUI20" s="23"/>
      <c r="FUJ20" s="23"/>
      <c r="FUK20" s="24"/>
      <c r="FUM20" s="25"/>
      <c r="FUN20" s="26"/>
      <c r="FUO20" s="27"/>
      <c r="FUP20" s="21"/>
      <c r="FUQ20" s="22"/>
      <c r="FUR20" s="23"/>
      <c r="FUS20" s="23"/>
      <c r="FUT20" s="24"/>
      <c r="FUV20" s="25"/>
      <c r="FUW20" s="26"/>
      <c r="FUX20" s="27"/>
      <c r="FUY20" s="21"/>
      <c r="FUZ20" s="22"/>
      <c r="FVA20" s="23"/>
      <c r="FVB20" s="23"/>
      <c r="FVC20" s="24"/>
      <c r="FVE20" s="25"/>
      <c r="FVF20" s="26"/>
      <c r="FVG20" s="27"/>
      <c r="FVH20" s="21"/>
      <c r="FVI20" s="22"/>
      <c r="FVJ20" s="23"/>
      <c r="FVK20" s="23"/>
      <c r="FVL20" s="24"/>
      <c r="FVN20" s="25"/>
      <c r="FVO20" s="26"/>
      <c r="FVP20" s="27"/>
      <c r="FVQ20" s="21"/>
      <c r="FVR20" s="22"/>
      <c r="FVS20" s="23"/>
      <c r="FVT20" s="23"/>
      <c r="FVU20" s="24"/>
      <c r="FVW20" s="25"/>
      <c r="FVX20" s="26"/>
      <c r="FVY20" s="27"/>
      <c r="FVZ20" s="21"/>
      <c r="FWA20" s="22"/>
      <c r="FWB20" s="23"/>
      <c r="FWC20" s="23"/>
      <c r="FWD20" s="24"/>
      <c r="FWF20" s="25"/>
      <c r="FWG20" s="26"/>
      <c r="FWH20" s="27"/>
      <c r="FWI20" s="21"/>
      <c r="FWJ20" s="22"/>
      <c r="FWK20" s="23"/>
      <c r="FWL20" s="23"/>
      <c r="FWM20" s="24"/>
      <c r="FWO20" s="25"/>
      <c r="FWP20" s="26"/>
      <c r="FWQ20" s="27"/>
      <c r="FWR20" s="21"/>
      <c r="FWS20" s="22"/>
      <c r="FWT20" s="23"/>
      <c r="FWU20" s="23"/>
      <c r="FWV20" s="24"/>
      <c r="FWX20" s="25"/>
      <c r="FWY20" s="26"/>
      <c r="FWZ20" s="27"/>
      <c r="FXA20" s="21"/>
      <c r="FXB20" s="22"/>
      <c r="FXC20" s="23"/>
      <c r="FXD20" s="23"/>
      <c r="FXE20" s="24"/>
      <c r="FXG20" s="25"/>
      <c r="FXH20" s="26"/>
      <c r="FXI20" s="27"/>
      <c r="FXJ20" s="21"/>
      <c r="FXK20" s="22"/>
      <c r="FXL20" s="23"/>
      <c r="FXM20" s="23"/>
      <c r="FXN20" s="24"/>
      <c r="FXP20" s="25"/>
      <c r="FXQ20" s="26"/>
      <c r="FXR20" s="27"/>
      <c r="FXS20" s="21"/>
      <c r="FXT20" s="22"/>
      <c r="FXU20" s="23"/>
      <c r="FXV20" s="23"/>
      <c r="FXW20" s="24"/>
      <c r="FXY20" s="25"/>
      <c r="FXZ20" s="26"/>
      <c r="FYA20" s="27"/>
      <c r="FYB20" s="21"/>
      <c r="FYC20" s="22"/>
      <c r="FYD20" s="23"/>
      <c r="FYE20" s="23"/>
      <c r="FYF20" s="24"/>
      <c r="FYH20" s="25"/>
      <c r="FYI20" s="26"/>
      <c r="FYJ20" s="27"/>
      <c r="FYK20" s="21"/>
      <c r="FYL20" s="22"/>
      <c r="FYM20" s="23"/>
      <c r="FYN20" s="23"/>
      <c r="FYO20" s="24"/>
      <c r="FYQ20" s="25"/>
      <c r="FYR20" s="26"/>
      <c r="FYS20" s="27"/>
      <c r="FYT20" s="21"/>
      <c r="FYU20" s="22"/>
      <c r="FYV20" s="23"/>
      <c r="FYW20" s="23"/>
      <c r="FYX20" s="24"/>
      <c r="FYZ20" s="25"/>
      <c r="FZA20" s="26"/>
      <c r="FZB20" s="27"/>
      <c r="FZC20" s="21"/>
      <c r="FZD20" s="22"/>
      <c r="FZE20" s="23"/>
      <c r="FZF20" s="23"/>
      <c r="FZG20" s="24"/>
      <c r="FZI20" s="25"/>
      <c r="FZJ20" s="26"/>
      <c r="FZK20" s="27"/>
      <c r="FZL20" s="21"/>
      <c r="FZM20" s="22"/>
      <c r="FZN20" s="23"/>
      <c r="FZO20" s="23"/>
      <c r="FZP20" s="24"/>
      <c r="FZR20" s="25"/>
      <c r="FZS20" s="26"/>
      <c r="FZT20" s="27"/>
      <c r="FZU20" s="21"/>
      <c r="FZV20" s="22"/>
      <c r="FZW20" s="23"/>
      <c r="FZX20" s="23"/>
      <c r="FZY20" s="24"/>
      <c r="GAA20" s="25"/>
      <c r="GAB20" s="26"/>
      <c r="GAC20" s="27"/>
      <c r="GAD20" s="21"/>
      <c r="GAE20" s="22"/>
      <c r="GAF20" s="23"/>
      <c r="GAG20" s="23"/>
      <c r="GAH20" s="24"/>
      <c r="GAJ20" s="25"/>
      <c r="GAK20" s="26"/>
      <c r="GAL20" s="27"/>
      <c r="GAM20" s="21"/>
      <c r="GAN20" s="22"/>
      <c r="GAO20" s="23"/>
      <c r="GAP20" s="23"/>
      <c r="GAQ20" s="24"/>
      <c r="GAS20" s="25"/>
      <c r="GAT20" s="26"/>
      <c r="GAU20" s="27"/>
      <c r="GAV20" s="21"/>
      <c r="GAW20" s="22"/>
      <c r="GAX20" s="23"/>
      <c r="GAY20" s="23"/>
      <c r="GAZ20" s="24"/>
      <c r="GBB20" s="25"/>
      <c r="GBC20" s="26"/>
      <c r="GBD20" s="27"/>
      <c r="GBE20" s="21"/>
      <c r="GBF20" s="22"/>
      <c r="GBG20" s="23"/>
      <c r="GBH20" s="23"/>
      <c r="GBI20" s="24"/>
      <c r="GBK20" s="25"/>
      <c r="GBL20" s="26"/>
      <c r="GBM20" s="27"/>
      <c r="GBN20" s="21"/>
      <c r="GBO20" s="22"/>
      <c r="GBP20" s="23"/>
      <c r="GBQ20" s="23"/>
      <c r="GBR20" s="24"/>
      <c r="GBT20" s="25"/>
      <c r="GBU20" s="26"/>
      <c r="GBV20" s="27"/>
      <c r="GBW20" s="21"/>
      <c r="GBX20" s="22"/>
      <c r="GBY20" s="23"/>
      <c r="GBZ20" s="23"/>
      <c r="GCA20" s="24"/>
      <c r="GCC20" s="25"/>
      <c r="GCD20" s="26"/>
      <c r="GCE20" s="27"/>
      <c r="GCF20" s="21"/>
      <c r="GCG20" s="22"/>
      <c r="GCH20" s="23"/>
      <c r="GCI20" s="23"/>
      <c r="GCJ20" s="24"/>
      <c r="GCL20" s="25"/>
      <c r="GCM20" s="26"/>
      <c r="GCN20" s="27"/>
      <c r="GCO20" s="21"/>
      <c r="GCP20" s="22"/>
      <c r="GCQ20" s="23"/>
      <c r="GCR20" s="23"/>
      <c r="GCS20" s="24"/>
      <c r="GCU20" s="25"/>
      <c r="GCV20" s="26"/>
      <c r="GCW20" s="27"/>
      <c r="GCX20" s="21"/>
      <c r="GCY20" s="22"/>
      <c r="GCZ20" s="23"/>
      <c r="GDA20" s="23"/>
      <c r="GDB20" s="24"/>
      <c r="GDD20" s="25"/>
      <c r="GDE20" s="26"/>
      <c r="GDF20" s="27"/>
      <c r="GDG20" s="21"/>
      <c r="GDH20" s="22"/>
      <c r="GDI20" s="23"/>
      <c r="GDJ20" s="23"/>
      <c r="GDK20" s="24"/>
      <c r="GDM20" s="25"/>
      <c r="GDN20" s="26"/>
      <c r="GDO20" s="27"/>
      <c r="GDP20" s="21"/>
      <c r="GDQ20" s="22"/>
      <c r="GDR20" s="23"/>
      <c r="GDS20" s="23"/>
      <c r="GDT20" s="24"/>
      <c r="GDV20" s="25"/>
      <c r="GDW20" s="26"/>
      <c r="GDX20" s="27"/>
      <c r="GDY20" s="21"/>
      <c r="GDZ20" s="22"/>
      <c r="GEA20" s="23"/>
      <c r="GEB20" s="23"/>
      <c r="GEC20" s="24"/>
      <c r="GEE20" s="25"/>
      <c r="GEF20" s="26"/>
      <c r="GEG20" s="27"/>
      <c r="GEH20" s="21"/>
      <c r="GEI20" s="22"/>
      <c r="GEJ20" s="23"/>
      <c r="GEK20" s="23"/>
      <c r="GEL20" s="24"/>
      <c r="GEN20" s="25"/>
      <c r="GEO20" s="26"/>
      <c r="GEP20" s="27"/>
      <c r="GEQ20" s="21"/>
      <c r="GER20" s="22"/>
      <c r="GES20" s="23"/>
      <c r="GET20" s="23"/>
      <c r="GEU20" s="24"/>
      <c r="GEW20" s="25"/>
      <c r="GEX20" s="26"/>
      <c r="GEY20" s="27"/>
      <c r="GEZ20" s="21"/>
      <c r="GFA20" s="22"/>
      <c r="GFB20" s="23"/>
      <c r="GFC20" s="23"/>
      <c r="GFD20" s="24"/>
      <c r="GFF20" s="25"/>
      <c r="GFG20" s="26"/>
      <c r="GFH20" s="27"/>
      <c r="GFI20" s="21"/>
      <c r="GFJ20" s="22"/>
      <c r="GFK20" s="23"/>
      <c r="GFL20" s="23"/>
      <c r="GFM20" s="24"/>
      <c r="GFO20" s="25"/>
      <c r="GFP20" s="26"/>
      <c r="GFQ20" s="27"/>
      <c r="GFR20" s="21"/>
      <c r="GFS20" s="22"/>
      <c r="GFT20" s="23"/>
      <c r="GFU20" s="23"/>
      <c r="GFV20" s="24"/>
      <c r="GFX20" s="25"/>
      <c r="GFY20" s="26"/>
      <c r="GFZ20" s="27"/>
      <c r="GGA20" s="21"/>
      <c r="GGB20" s="22"/>
      <c r="GGC20" s="23"/>
      <c r="GGD20" s="23"/>
      <c r="GGE20" s="24"/>
      <c r="GGG20" s="25"/>
      <c r="GGH20" s="26"/>
      <c r="GGI20" s="27"/>
      <c r="GGJ20" s="21"/>
      <c r="GGK20" s="22"/>
      <c r="GGL20" s="23"/>
      <c r="GGM20" s="23"/>
      <c r="GGN20" s="24"/>
      <c r="GGP20" s="25"/>
      <c r="GGQ20" s="26"/>
      <c r="GGR20" s="27"/>
      <c r="GGS20" s="21"/>
      <c r="GGT20" s="22"/>
      <c r="GGU20" s="23"/>
      <c r="GGV20" s="23"/>
      <c r="GGW20" s="24"/>
      <c r="GGY20" s="25"/>
      <c r="GGZ20" s="26"/>
      <c r="GHA20" s="27"/>
      <c r="GHB20" s="21"/>
      <c r="GHC20" s="22"/>
      <c r="GHD20" s="23"/>
      <c r="GHE20" s="23"/>
      <c r="GHF20" s="24"/>
      <c r="GHH20" s="25"/>
      <c r="GHI20" s="26"/>
      <c r="GHJ20" s="27"/>
      <c r="GHK20" s="21"/>
      <c r="GHL20" s="22"/>
      <c r="GHM20" s="23"/>
      <c r="GHN20" s="23"/>
      <c r="GHO20" s="24"/>
      <c r="GHQ20" s="25"/>
      <c r="GHR20" s="26"/>
      <c r="GHS20" s="27"/>
      <c r="GHT20" s="21"/>
      <c r="GHU20" s="22"/>
      <c r="GHV20" s="23"/>
      <c r="GHW20" s="23"/>
      <c r="GHX20" s="24"/>
      <c r="GHZ20" s="25"/>
      <c r="GIA20" s="26"/>
      <c r="GIB20" s="27"/>
      <c r="GIC20" s="21"/>
      <c r="GID20" s="22"/>
      <c r="GIE20" s="23"/>
      <c r="GIF20" s="23"/>
      <c r="GIG20" s="24"/>
      <c r="GII20" s="25"/>
      <c r="GIJ20" s="26"/>
      <c r="GIK20" s="27"/>
      <c r="GIL20" s="21"/>
      <c r="GIM20" s="22"/>
      <c r="GIN20" s="23"/>
      <c r="GIO20" s="23"/>
      <c r="GIP20" s="24"/>
      <c r="GIR20" s="25"/>
      <c r="GIS20" s="26"/>
      <c r="GIT20" s="27"/>
      <c r="GIU20" s="21"/>
      <c r="GIV20" s="22"/>
      <c r="GIW20" s="23"/>
      <c r="GIX20" s="23"/>
      <c r="GIY20" s="24"/>
      <c r="GJA20" s="25"/>
      <c r="GJB20" s="26"/>
      <c r="GJC20" s="27"/>
      <c r="GJD20" s="21"/>
      <c r="GJE20" s="22"/>
      <c r="GJF20" s="23"/>
      <c r="GJG20" s="23"/>
      <c r="GJH20" s="24"/>
      <c r="GJJ20" s="25"/>
      <c r="GJK20" s="26"/>
      <c r="GJL20" s="27"/>
      <c r="GJM20" s="21"/>
      <c r="GJN20" s="22"/>
      <c r="GJO20" s="23"/>
      <c r="GJP20" s="23"/>
      <c r="GJQ20" s="24"/>
      <c r="GJS20" s="25"/>
      <c r="GJT20" s="26"/>
      <c r="GJU20" s="27"/>
      <c r="GJV20" s="21"/>
      <c r="GJW20" s="22"/>
      <c r="GJX20" s="23"/>
      <c r="GJY20" s="23"/>
      <c r="GJZ20" s="24"/>
      <c r="GKB20" s="25"/>
      <c r="GKC20" s="26"/>
      <c r="GKD20" s="27"/>
      <c r="GKE20" s="21"/>
      <c r="GKF20" s="22"/>
      <c r="GKG20" s="23"/>
      <c r="GKH20" s="23"/>
      <c r="GKI20" s="24"/>
      <c r="GKK20" s="25"/>
      <c r="GKL20" s="26"/>
      <c r="GKM20" s="27"/>
      <c r="GKN20" s="21"/>
      <c r="GKO20" s="22"/>
      <c r="GKP20" s="23"/>
      <c r="GKQ20" s="23"/>
      <c r="GKR20" s="24"/>
      <c r="GKT20" s="25"/>
      <c r="GKU20" s="26"/>
      <c r="GKV20" s="27"/>
      <c r="GKW20" s="21"/>
      <c r="GKX20" s="22"/>
      <c r="GKY20" s="23"/>
      <c r="GKZ20" s="23"/>
      <c r="GLA20" s="24"/>
      <c r="GLC20" s="25"/>
      <c r="GLD20" s="26"/>
      <c r="GLE20" s="27"/>
      <c r="GLF20" s="21"/>
      <c r="GLG20" s="22"/>
      <c r="GLH20" s="23"/>
      <c r="GLI20" s="23"/>
      <c r="GLJ20" s="24"/>
      <c r="GLL20" s="25"/>
      <c r="GLM20" s="26"/>
      <c r="GLN20" s="27"/>
      <c r="GLO20" s="21"/>
      <c r="GLP20" s="22"/>
      <c r="GLQ20" s="23"/>
      <c r="GLR20" s="23"/>
      <c r="GLS20" s="24"/>
      <c r="GLU20" s="25"/>
      <c r="GLV20" s="26"/>
      <c r="GLW20" s="27"/>
      <c r="GLX20" s="21"/>
      <c r="GLY20" s="22"/>
      <c r="GLZ20" s="23"/>
      <c r="GMA20" s="23"/>
      <c r="GMB20" s="24"/>
      <c r="GMD20" s="25"/>
      <c r="GME20" s="26"/>
      <c r="GMF20" s="27"/>
      <c r="GMG20" s="21"/>
      <c r="GMH20" s="22"/>
      <c r="GMI20" s="23"/>
      <c r="GMJ20" s="23"/>
      <c r="GMK20" s="24"/>
      <c r="GMM20" s="25"/>
      <c r="GMN20" s="26"/>
      <c r="GMO20" s="27"/>
      <c r="GMP20" s="21"/>
      <c r="GMQ20" s="22"/>
      <c r="GMR20" s="23"/>
      <c r="GMS20" s="23"/>
      <c r="GMT20" s="24"/>
      <c r="GMV20" s="25"/>
      <c r="GMW20" s="26"/>
      <c r="GMX20" s="27"/>
      <c r="GMY20" s="21"/>
      <c r="GMZ20" s="22"/>
      <c r="GNA20" s="23"/>
      <c r="GNB20" s="23"/>
      <c r="GNC20" s="24"/>
      <c r="GNE20" s="25"/>
      <c r="GNF20" s="26"/>
      <c r="GNG20" s="27"/>
      <c r="GNH20" s="21"/>
      <c r="GNI20" s="22"/>
      <c r="GNJ20" s="23"/>
      <c r="GNK20" s="23"/>
      <c r="GNL20" s="24"/>
      <c r="GNN20" s="25"/>
      <c r="GNO20" s="26"/>
      <c r="GNP20" s="27"/>
      <c r="GNQ20" s="21"/>
      <c r="GNR20" s="22"/>
      <c r="GNS20" s="23"/>
      <c r="GNT20" s="23"/>
      <c r="GNU20" s="24"/>
      <c r="GNW20" s="25"/>
      <c r="GNX20" s="26"/>
      <c r="GNY20" s="27"/>
      <c r="GNZ20" s="21"/>
      <c r="GOA20" s="22"/>
      <c r="GOB20" s="23"/>
      <c r="GOC20" s="23"/>
      <c r="GOD20" s="24"/>
      <c r="GOF20" s="25"/>
      <c r="GOG20" s="26"/>
      <c r="GOH20" s="27"/>
      <c r="GOI20" s="21"/>
      <c r="GOJ20" s="22"/>
      <c r="GOK20" s="23"/>
      <c r="GOL20" s="23"/>
      <c r="GOM20" s="24"/>
      <c r="GOO20" s="25"/>
      <c r="GOP20" s="26"/>
      <c r="GOQ20" s="27"/>
      <c r="GOR20" s="21"/>
      <c r="GOS20" s="22"/>
      <c r="GOT20" s="23"/>
      <c r="GOU20" s="23"/>
      <c r="GOV20" s="24"/>
      <c r="GOX20" s="25"/>
      <c r="GOY20" s="26"/>
      <c r="GOZ20" s="27"/>
      <c r="GPA20" s="21"/>
      <c r="GPB20" s="22"/>
      <c r="GPC20" s="23"/>
      <c r="GPD20" s="23"/>
      <c r="GPE20" s="24"/>
      <c r="GPG20" s="25"/>
      <c r="GPH20" s="26"/>
      <c r="GPI20" s="27"/>
      <c r="GPJ20" s="21"/>
      <c r="GPK20" s="22"/>
      <c r="GPL20" s="23"/>
      <c r="GPM20" s="23"/>
      <c r="GPN20" s="24"/>
      <c r="GPP20" s="25"/>
      <c r="GPQ20" s="26"/>
      <c r="GPR20" s="27"/>
      <c r="GPS20" s="21"/>
      <c r="GPT20" s="22"/>
      <c r="GPU20" s="23"/>
      <c r="GPV20" s="23"/>
      <c r="GPW20" s="24"/>
      <c r="GPY20" s="25"/>
      <c r="GPZ20" s="26"/>
      <c r="GQA20" s="27"/>
      <c r="GQB20" s="21"/>
      <c r="GQC20" s="22"/>
      <c r="GQD20" s="23"/>
      <c r="GQE20" s="23"/>
      <c r="GQF20" s="24"/>
      <c r="GQH20" s="25"/>
      <c r="GQI20" s="26"/>
      <c r="GQJ20" s="27"/>
      <c r="GQK20" s="21"/>
      <c r="GQL20" s="22"/>
      <c r="GQM20" s="23"/>
      <c r="GQN20" s="23"/>
      <c r="GQO20" s="24"/>
      <c r="GQQ20" s="25"/>
      <c r="GQR20" s="26"/>
      <c r="GQS20" s="27"/>
      <c r="GQT20" s="21"/>
      <c r="GQU20" s="22"/>
      <c r="GQV20" s="23"/>
      <c r="GQW20" s="23"/>
      <c r="GQX20" s="24"/>
      <c r="GQZ20" s="25"/>
      <c r="GRA20" s="26"/>
      <c r="GRB20" s="27"/>
      <c r="GRC20" s="21"/>
      <c r="GRD20" s="22"/>
      <c r="GRE20" s="23"/>
      <c r="GRF20" s="23"/>
      <c r="GRG20" s="24"/>
      <c r="GRI20" s="25"/>
      <c r="GRJ20" s="26"/>
      <c r="GRK20" s="27"/>
      <c r="GRL20" s="21"/>
      <c r="GRM20" s="22"/>
      <c r="GRN20" s="23"/>
      <c r="GRO20" s="23"/>
      <c r="GRP20" s="24"/>
      <c r="GRR20" s="25"/>
      <c r="GRS20" s="26"/>
      <c r="GRT20" s="27"/>
      <c r="GRU20" s="21"/>
      <c r="GRV20" s="22"/>
      <c r="GRW20" s="23"/>
      <c r="GRX20" s="23"/>
      <c r="GRY20" s="24"/>
      <c r="GSA20" s="25"/>
      <c r="GSB20" s="26"/>
      <c r="GSC20" s="27"/>
      <c r="GSD20" s="21"/>
      <c r="GSE20" s="22"/>
      <c r="GSF20" s="23"/>
      <c r="GSG20" s="23"/>
      <c r="GSH20" s="24"/>
      <c r="GSJ20" s="25"/>
      <c r="GSK20" s="26"/>
      <c r="GSL20" s="27"/>
      <c r="GSM20" s="21"/>
      <c r="GSN20" s="22"/>
      <c r="GSO20" s="23"/>
      <c r="GSP20" s="23"/>
      <c r="GSQ20" s="24"/>
      <c r="GSS20" s="25"/>
      <c r="GST20" s="26"/>
      <c r="GSU20" s="27"/>
      <c r="GSV20" s="21"/>
      <c r="GSW20" s="22"/>
      <c r="GSX20" s="23"/>
      <c r="GSY20" s="23"/>
      <c r="GSZ20" s="24"/>
      <c r="GTB20" s="25"/>
      <c r="GTC20" s="26"/>
      <c r="GTD20" s="27"/>
      <c r="GTE20" s="21"/>
      <c r="GTF20" s="22"/>
      <c r="GTG20" s="23"/>
      <c r="GTH20" s="23"/>
      <c r="GTI20" s="24"/>
      <c r="GTK20" s="25"/>
      <c r="GTL20" s="26"/>
      <c r="GTM20" s="27"/>
      <c r="GTN20" s="21"/>
      <c r="GTO20" s="22"/>
      <c r="GTP20" s="23"/>
      <c r="GTQ20" s="23"/>
      <c r="GTR20" s="24"/>
      <c r="GTT20" s="25"/>
      <c r="GTU20" s="26"/>
      <c r="GTV20" s="27"/>
      <c r="GTW20" s="21"/>
      <c r="GTX20" s="22"/>
      <c r="GTY20" s="23"/>
      <c r="GTZ20" s="23"/>
      <c r="GUA20" s="24"/>
      <c r="GUC20" s="25"/>
      <c r="GUD20" s="26"/>
      <c r="GUE20" s="27"/>
      <c r="GUF20" s="21"/>
      <c r="GUG20" s="22"/>
      <c r="GUH20" s="23"/>
      <c r="GUI20" s="23"/>
      <c r="GUJ20" s="24"/>
      <c r="GUL20" s="25"/>
      <c r="GUM20" s="26"/>
      <c r="GUN20" s="27"/>
      <c r="GUO20" s="21"/>
      <c r="GUP20" s="22"/>
      <c r="GUQ20" s="23"/>
      <c r="GUR20" s="23"/>
      <c r="GUS20" s="24"/>
      <c r="GUU20" s="25"/>
      <c r="GUV20" s="26"/>
      <c r="GUW20" s="27"/>
      <c r="GUX20" s="21"/>
      <c r="GUY20" s="22"/>
      <c r="GUZ20" s="23"/>
      <c r="GVA20" s="23"/>
      <c r="GVB20" s="24"/>
      <c r="GVD20" s="25"/>
      <c r="GVE20" s="26"/>
      <c r="GVF20" s="27"/>
      <c r="GVG20" s="21"/>
      <c r="GVH20" s="22"/>
      <c r="GVI20" s="23"/>
      <c r="GVJ20" s="23"/>
      <c r="GVK20" s="24"/>
      <c r="GVM20" s="25"/>
      <c r="GVN20" s="26"/>
      <c r="GVO20" s="27"/>
      <c r="GVP20" s="21"/>
      <c r="GVQ20" s="22"/>
      <c r="GVR20" s="23"/>
      <c r="GVS20" s="23"/>
      <c r="GVT20" s="24"/>
      <c r="GVV20" s="25"/>
      <c r="GVW20" s="26"/>
      <c r="GVX20" s="27"/>
      <c r="GVY20" s="21"/>
      <c r="GVZ20" s="22"/>
      <c r="GWA20" s="23"/>
      <c r="GWB20" s="23"/>
      <c r="GWC20" s="24"/>
      <c r="GWE20" s="25"/>
      <c r="GWF20" s="26"/>
      <c r="GWG20" s="27"/>
      <c r="GWH20" s="21"/>
      <c r="GWI20" s="22"/>
      <c r="GWJ20" s="23"/>
      <c r="GWK20" s="23"/>
      <c r="GWL20" s="24"/>
      <c r="GWN20" s="25"/>
      <c r="GWO20" s="26"/>
      <c r="GWP20" s="27"/>
      <c r="GWQ20" s="21"/>
      <c r="GWR20" s="22"/>
      <c r="GWS20" s="23"/>
      <c r="GWT20" s="23"/>
      <c r="GWU20" s="24"/>
      <c r="GWW20" s="25"/>
      <c r="GWX20" s="26"/>
      <c r="GWY20" s="27"/>
      <c r="GWZ20" s="21"/>
      <c r="GXA20" s="22"/>
      <c r="GXB20" s="23"/>
      <c r="GXC20" s="23"/>
      <c r="GXD20" s="24"/>
      <c r="GXF20" s="25"/>
      <c r="GXG20" s="26"/>
      <c r="GXH20" s="27"/>
      <c r="GXI20" s="21"/>
      <c r="GXJ20" s="22"/>
      <c r="GXK20" s="23"/>
      <c r="GXL20" s="23"/>
      <c r="GXM20" s="24"/>
      <c r="GXO20" s="25"/>
      <c r="GXP20" s="26"/>
      <c r="GXQ20" s="27"/>
      <c r="GXR20" s="21"/>
      <c r="GXS20" s="22"/>
      <c r="GXT20" s="23"/>
      <c r="GXU20" s="23"/>
      <c r="GXV20" s="24"/>
      <c r="GXX20" s="25"/>
      <c r="GXY20" s="26"/>
      <c r="GXZ20" s="27"/>
      <c r="GYA20" s="21"/>
      <c r="GYB20" s="22"/>
      <c r="GYC20" s="23"/>
      <c r="GYD20" s="23"/>
      <c r="GYE20" s="24"/>
      <c r="GYG20" s="25"/>
      <c r="GYH20" s="26"/>
      <c r="GYI20" s="27"/>
      <c r="GYJ20" s="21"/>
      <c r="GYK20" s="22"/>
      <c r="GYL20" s="23"/>
      <c r="GYM20" s="23"/>
      <c r="GYN20" s="24"/>
      <c r="GYP20" s="25"/>
      <c r="GYQ20" s="26"/>
      <c r="GYR20" s="27"/>
      <c r="GYS20" s="21"/>
      <c r="GYT20" s="22"/>
      <c r="GYU20" s="23"/>
      <c r="GYV20" s="23"/>
      <c r="GYW20" s="24"/>
      <c r="GYY20" s="25"/>
      <c r="GYZ20" s="26"/>
      <c r="GZA20" s="27"/>
      <c r="GZB20" s="21"/>
      <c r="GZC20" s="22"/>
      <c r="GZD20" s="23"/>
      <c r="GZE20" s="23"/>
      <c r="GZF20" s="24"/>
      <c r="GZH20" s="25"/>
      <c r="GZI20" s="26"/>
      <c r="GZJ20" s="27"/>
      <c r="GZK20" s="21"/>
      <c r="GZL20" s="22"/>
      <c r="GZM20" s="23"/>
      <c r="GZN20" s="23"/>
      <c r="GZO20" s="24"/>
      <c r="GZQ20" s="25"/>
      <c r="GZR20" s="26"/>
      <c r="GZS20" s="27"/>
      <c r="GZT20" s="21"/>
      <c r="GZU20" s="22"/>
      <c r="GZV20" s="23"/>
      <c r="GZW20" s="23"/>
      <c r="GZX20" s="24"/>
      <c r="GZZ20" s="25"/>
      <c r="HAA20" s="26"/>
      <c r="HAB20" s="27"/>
      <c r="HAC20" s="21"/>
      <c r="HAD20" s="22"/>
      <c r="HAE20" s="23"/>
      <c r="HAF20" s="23"/>
      <c r="HAG20" s="24"/>
      <c r="HAI20" s="25"/>
      <c r="HAJ20" s="26"/>
      <c r="HAK20" s="27"/>
      <c r="HAL20" s="21"/>
      <c r="HAM20" s="22"/>
      <c r="HAN20" s="23"/>
      <c r="HAO20" s="23"/>
      <c r="HAP20" s="24"/>
      <c r="HAR20" s="25"/>
      <c r="HAS20" s="26"/>
      <c r="HAT20" s="27"/>
      <c r="HAU20" s="21"/>
      <c r="HAV20" s="22"/>
      <c r="HAW20" s="23"/>
      <c r="HAX20" s="23"/>
      <c r="HAY20" s="24"/>
      <c r="HBA20" s="25"/>
      <c r="HBB20" s="26"/>
      <c r="HBC20" s="27"/>
      <c r="HBD20" s="21"/>
      <c r="HBE20" s="22"/>
      <c r="HBF20" s="23"/>
      <c r="HBG20" s="23"/>
      <c r="HBH20" s="24"/>
      <c r="HBJ20" s="25"/>
      <c r="HBK20" s="26"/>
      <c r="HBL20" s="27"/>
      <c r="HBM20" s="21"/>
      <c r="HBN20" s="22"/>
      <c r="HBO20" s="23"/>
      <c r="HBP20" s="23"/>
      <c r="HBQ20" s="24"/>
      <c r="HBS20" s="25"/>
      <c r="HBT20" s="26"/>
      <c r="HBU20" s="27"/>
      <c r="HBV20" s="21"/>
      <c r="HBW20" s="22"/>
      <c r="HBX20" s="23"/>
      <c r="HBY20" s="23"/>
      <c r="HBZ20" s="24"/>
      <c r="HCB20" s="25"/>
      <c r="HCC20" s="26"/>
      <c r="HCD20" s="27"/>
      <c r="HCE20" s="21"/>
      <c r="HCF20" s="22"/>
      <c r="HCG20" s="23"/>
      <c r="HCH20" s="23"/>
      <c r="HCI20" s="24"/>
      <c r="HCK20" s="25"/>
      <c r="HCL20" s="26"/>
      <c r="HCM20" s="27"/>
      <c r="HCN20" s="21"/>
      <c r="HCO20" s="22"/>
      <c r="HCP20" s="23"/>
      <c r="HCQ20" s="23"/>
      <c r="HCR20" s="24"/>
      <c r="HCT20" s="25"/>
      <c r="HCU20" s="26"/>
      <c r="HCV20" s="27"/>
      <c r="HCW20" s="21"/>
      <c r="HCX20" s="22"/>
      <c r="HCY20" s="23"/>
      <c r="HCZ20" s="23"/>
      <c r="HDA20" s="24"/>
      <c r="HDC20" s="25"/>
      <c r="HDD20" s="26"/>
      <c r="HDE20" s="27"/>
      <c r="HDF20" s="21"/>
      <c r="HDG20" s="22"/>
      <c r="HDH20" s="23"/>
      <c r="HDI20" s="23"/>
      <c r="HDJ20" s="24"/>
      <c r="HDL20" s="25"/>
      <c r="HDM20" s="26"/>
      <c r="HDN20" s="27"/>
      <c r="HDO20" s="21"/>
      <c r="HDP20" s="22"/>
      <c r="HDQ20" s="23"/>
      <c r="HDR20" s="23"/>
      <c r="HDS20" s="24"/>
      <c r="HDU20" s="25"/>
      <c r="HDV20" s="26"/>
      <c r="HDW20" s="27"/>
      <c r="HDX20" s="21"/>
      <c r="HDY20" s="22"/>
      <c r="HDZ20" s="23"/>
      <c r="HEA20" s="23"/>
      <c r="HEB20" s="24"/>
      <c r="HED20" s="25"/>
      <c r="HEE20" s="26"/>
      <c r="HEF20" s="27"/>
      <c r="HEG20" s="21"/>
      <c r="HEH20" s="22"/>
      <c r="HEI20" s="23"/>
      <c r="HEJ20" s="23"/>
      <c r="HEK20" s="24"/>
      <c r="HEM20" s="25"/>
      <c r="HEN20" s="26"/>
      <c r="HEO20" s="27"/>
      <c r="HEP20" s="21"/>
      <c r="HEQ20" s="22"/>
      <c r="HER20" s="23"/>
      <c r="HES20" s="23"/>
      <c r="HET20" s="24"/>
      <c r="HEV20" s="25"/>
      <c r="HEW20" s="26"/>
      <c r="HEX20" s="27"/>
      <c r="HEY20" s="21"/>
      <c r="HEZ20" s="22"/>
      <c r="HFA20" s="23"/>
      <c r="HFB20" s="23"/>
      <c r="HFC20" s="24"/>
      <c r="HFE20" s="25"/>
      <c r="HFF20" s="26"/>
      <c r="HFG20" s="27"/>
      <c r="HFH20" s="21"/>
      <c r="HFI20" s="22"/>
      <c r="HFJ20" s="23"/>
      <c r="HFK20" s="23"/>
      <c r="HFL20" s="24"/>
      <c r="HFN20" s="25"/>
      <c r="HFO20" s="26"/>
      <c r="HFP20" s="27"/>
      <c r="HFQ20" s="21"/>
      <c r="HFR20" s="22"/>
      <c r="HFS20" s="23"/>
      <c r="HFT20" s="23"/>
      <c r="HFU20" s="24"/>
      <c r="HFW20" s="25"/>
      <c r="HFX20" s="26"/>
      <c r="HFY20" s="27"/>
      <c r="HFZ20" s="21"/>
      <c r="HGA20" s="22"/>
      <c r="HGB20" s="23"/>
      <c r="HGC20" s="23"/>
      <c r="HGD20" s="24"/>
      <c r="HGF20" s="25"/>
      <c r="HGG20" s="26"/>
      <c r="HGH20" s="27"/>
      <c r="HGI20" s="21"/>
      <c r="HGJ20" s="22"/>
      <c r="HGK20" s="23"/>
      <c r="HGL20" s="23"/>
      <c r="HGM20" s="24"/>
      <c r="HGO20" s="25"/>
      <c r="HGP20" s="26"/>
      <c r="HGQ20" s="27"/>
      <c r="HGR20" s="21"/>
      <c r="HGS20" s="22"/>
      <c r="HGT20" s="23"/>
      <c r="HGU20" s="23"/>
      <c r="HGV20" s="24"/>
      <c r="HGX20" s="25"/>
      <c r="HGY20" s="26"/>
      <c r="HGZ20" s="27"/>
      <c r="HHA20" s="21"/>
      <c r="HHB20" s="22"/>
      <c r="HHC20" s="23"/>
      <c r="HHD20" s="23"/>
      <c r="HHE20" s="24"/>
      <c r="HHG20" s="25"/>
      <c r="HHH20" s="26"/>
      <c r="HHI20" s="27"/>
      <c r="HHJ20" s="21"/>
      <c r="HHK20" s="22"/>
      <c r="HHL20" s="23"/>
      <c r="HHM20" s="23"/>
      <c r="HHN20" s="24"/>
      <c r="HHP20" s="25"/>
      <c r="HHQ20" s="26"/>
      <c r="HHR20" s="27"/>
      <c r="HHS20" s="21"/>
      <c r="HHT20" s="22"/>
      <c r="HHU20" s="23"/>
      <c r="HHV20" s="23"/>
      <c r="HHW20" s="24"/>
      <c r="HHY20" s="25"/>
      <c r="HHZ20" s="26"/>
      <c r="HIA20" s="27"/>
      <c r="HIB20" s="21"/>
      <c r="HIC20" s="22"/>
      <c r="HID20" s="23"/>
      <c r="HIE20" s="23"/>
      <c r="HIF20" s="24"/>
      <c r="HIH20" s="25"/>
      <c r="HII20" s="26"/>
      <c r="HIJ20" s="27"/>
      <c r="HIK20" s="21"/>
      <c r="HIL20" s="22"/>
      <c r="HIM20" s="23"/>
      <c r="HIN20" s="23"/>
      <c r="HIO20" s="24"/>
      <c r="HIQ20" s="25"/>
      <c r="HIR20" s="26"/>
      <c r="HIS20" s="27"/>
      <c r="HIT20" s="21"/>
      <c r="HIU20" s="22"/>
      <c r="HIV20" s="23"/>
      <c r="HIW20" s="23"/>
      <c r="HIX20" s="24"/>
      <c r="HIZ20" s="25"/>
      <c r="HJA20" s="26"/>
      <c r="HJB20" s="27"/>
      <c r="HJC20" s="21"/>
      <c r="HJD20" s="22"/>
      <c r="HJE20" s="23"/>
      <c r="HJF20" s="23"/>
      <c r="HJG20" s="24"/>
      <c r="HJI20" s="25"/>
      <c r="HJJ20" s="26"/>
      <c r="HJK20" s="27"/>
      <c r="HJL20" s="21"/>
      <c r="HJM20" s="22"/>
      <c r="HJN20" s="23"/>
      <c r="HJO20" s="23"/>
      <c r="HJP20" s="24"/>
      <c r="HJR20" s="25"/>
      <c r="HJS20" s="26"/>
      <c r="HJT20" s="27"/>
      <c r="HJU20" s="21"/>
      <c r="HJV20" s="22"/>
      <c r="HJW20" s="23"/>
      <c r="HJX20" s="23"/>
      <c r="HJY20" s="24"/>
      <c r="HKA20" s="25"/>
      <c r="HKB20" s="26"/>
      <c r="HKC20" s="27"/>
      <c r="HKD20" s="21"/>
      <c r="HKE20" s="22"/>
      <c r="HKF20" s="23"/>
      <c r="HKG20" s="23"/>
      <c r="HKH20" s="24"/>
      <c r="HKJ20" s="25"/>
      <c r="HKK20" s="26"/>
      <c r="HKL20" s="27"/>
      <c r="HKM20" s="21"/>
      <c r="HKN20" s="22"/>
      <c r="HKO20" s="23"/>
      <c r="HKP20" s="23"/>
      <c r="HKQ20" s="24"/>
      <c r="HKS20" s="25"/>
      <c r="HKT20" s="26"/>
      <c r="HKU20" s="27"/>
      <c r="HKV20" s="21"/>
      <c r="HKW20" s="22"/>
      <c r="HKX20" s="23"/>
      <c r="HKY20" s="23"/>
      <c r="HKZ20" s="24"/>
      <c r="HLB20" s="25"/>
      <c r="HLC20" s="26"/>
      <c r="HLD20" s="27"/>
      <c r="HLE20" s="21"/>
      <c r="HLF20" s="22"/>
      <c r="HLG20" s="23"/>
      <c r="HLH20" s="23"/>
      <c r="HLI20" s="24"/>
      <c r="HLK20" s="25"/>
      <c r="HLL20" s="26"/>
      <c r="HLM20" s="27"/>
      <c r="HLN20" s="21"/>
      <c r="HLO20" s="22"/>
      <c r="HLP20" s="23"/>
      <c r="HLQ20" s="23"/>
      <c r="HLR20" s="24"/>
      <c r="HLT20" s="25"/>
      <c r="HLU20" s="26"/>
      <c r="HLV20" s="27"/>
      <c r="HLW20" s="21"/>
      <c r="HLX20" s="22"/>
      <c r="HLY20" s="23"/>
      <c r="HLZ20" s="23"/>
      <c r="HMA20" s="24"/>
      <c r="HMC20" s="25"/>
      <c r="HMD20" s="26"/>
      <c r="HME20" s="27"/>
      <c r="HMF20" s="21"/>
      <c r="HMG20" s="22"/>
      <c r="HMH20" s="23"/>
      <c r="HMI20" s="23"/>
      <c r="HMJ20" s="24"/>
      <c r="HML20" s="25"/>
      <c r="HMM20" s="26"/>
      <c r="HMN20" s="27"/>
      <c r="HMO20" s="21"/>
      <c r="HMP20" s="22"/>
      <c r="HMQ20" s="23"/>
      <c r="HMR20" s="23"/>
      <c r="HMS20" s="24"/>
      <c r="HMU20" s="25"/>
      <c r="HMV20" s="26"/>
      <c r="HMW20" s="27"/>
      <c r="HMX20" s="21"/>
      <c r="HMY20" s="22"/>
      <c r="HMZ20" s="23"/>
      <c r="HNA20" s="23"/>
      <c r="HNB20" s="24"/>
      <c r="HND20" s="25"/>
      <c r="HNE20" s="26"/>
      <c r="HNF20" s="27"/>
      <c r="HNG20" s="21"/>
      <c r="HNH20" s="22"/>
      <c r="HNI20" s="23"/>
      <c r="HNJ20" s="23"/>
      <c r="HNK20" s="24"/>
      <c r="HNM20" s="25"/>
      <c r="HNN20" s="26"/>
      <c r="HNO20" s="27"/>
      <c r="HNP20" s="21"/>
      <c r="HNQ20" s="22"/>
      <c r="HNR20" s="23"/>
      <c r="HNS20" s="23"/>
      <c r="HNT20" s="24"/>
      <c r="HNV20" s="25"/>
      <c r="HNW20" s="26"/>
      <c r="HNX20" s="27"/>
      <c r="HNY20" s="21"/>
      <c r="HNZ20" s="22"/>
      <c r="HOA20" s="23"/>
      <c r="HOB20" s="23"/>
      <c r="HOC20" s="24"/>
      <c r="HOE20" s="25"/>
      <c r="HOF20" s="26"/>
      <c r="HOG20" s="27"/>
      <c r="HOH20" s="21"/>
      <c r="HOI20" s="22"/>
      <c r="HOJ20" s="23"/>
      <c r="HOK20" s="23"/>
      <c r="HOL20" s="24"/>
      <c r="HON20" s="25"/>
      <c r="HOO20" s="26"/>
      <c r="HOP20" s="27"/>
      <c r="HOQ20" s="21"/>
      <c r="HOR20" s="22"/>
      <c r="HOS20" s="23"/>
      <c r="HOT20" s="23"/>
      <c r="HOU20" s="24"/>
      <c r="HOW20" s="25"/>
      <c r="HOX20" s="26"/>
      <c r="HOY20" s="27"/>
      <c r="HOZ20" s="21"/>
      <c r="HPA20" s="22"/>
      <c r="HPB20" s="23"/>
      <c r="HPC20" s="23"/>
      <c r="HPD20" s="24"/>
      <c r="HPF20" s="25"/>
      <c r="HPG20" s="26"/>
      <c r="HPH20" s="27"/>
      <c r="HPI20" s="21"/>
      <c r="HPJ20" s="22"/>
      <c r="HPK20" s="23"/>
      <c r="HPL20" s="23"/>
      <c r="HPM20" s="24"/>
      <c r="HPO20" s="25"/>
      <c r="HPP20" s="26"/>
      <c r="HPQ20" s="27"/>
      <c r="HPR20" s="21"/>
      <c r="HPS20" s="22"/>
      <c r="HPT20" s="23"/>
      <c r="HPU20" s="23"/>
      <c r="HPV20" s="24"/>
      <c r="HPX20" s="25"/>
      <c r="HPY20" s="26"/>
      <c r="HPZ20" s="27"/>
      <c r="HQA20" s="21"/>
      <c r="HQB20" s="22"/>
      <c r="HQC20" s="23"/>
      <c r="HQD20" s="23"/>
      <c r="HQE20" s="24"/>
      <c r="HQG20" s="25"/>
      <c r="HQH20" s="26"/>
      <c r="HQI20" s="27"/>
      <c r="HQJ20" s="21"/>
      <c r="HQK20" s="22"/>
      <c r="HQL20" s="23"/>
      <c r="HQM20" s="23"/>
      <c r="HQN20" s="24"/>
      <c r="HQP20" s="25"/>
      <c r="HQQ20" s="26"/>
      <c r="HQR20" s="27"/>
      <c r="HQS20" s="21"/>
      <c r="HQT20" s="22"/>
      <c r="HQU20" s="23"/>
      <c r="HQV20" s="23"/>
      <c r="HQW20" s="24"/>
      <c r="HQY20" s="25"/>
      <c r="HQZ20" s="26"/>
      <c r="HRA20" s="27"/>
      <c r="HRB20" s="21"/>
      <c r="HRC20" s="22"/>
      <c r="HRD20" s="23"/>
      <c r="HRE20" s="23"/>
      <c r="HRF20" s="24"/>
      <c r="HRH20" s="25"/>
      <c r="HRI20" s="26"/>
      <c r="HRJ20" s="27"/>
      <c r="HRK20" s="21"/>
      <c r="HRL20" s="22"/>
      <c r="HRM20" s="23"/>
      <c r="HRN20" s="23"/>
      <c r="HRO20" s="24"/>
      <c r="HRQ20" s="25"/>
      <c r="HRR20" s="26"/>
      <c r="HRS20" s="27"/>
      <c r="HRT20" s="21"/>
      <c r="HRU20" s="22"/>
      <c r="HRV20" s="23"/>
      <c r="HRW20" s="23"/>
      <c r="HRX20" s="24"/>
      <c r="HRZ20" s="25"/>
      <c r="HSA20" s="26"/>
      <c r="HSB20" s="27"/>
      <c r="HSC20" s="21"/>
      <c r="HSD20" s="22"/>
      <c r="HSE20" s="23"/>
      <c r="HSF20" s="23"/>
      <c r="HSG20" s="24"/>
      <c r="HSI20" s="25"/>
      <c r="HSJ20" s="26"/>
      <c r="HSK20" s="27"/>
      <c r="HSL20" s="21"/>
      <c r="HSM20" s="22"/>
      <c r="HSN20" s="23"/>
      <c r="HSO20" s="23"/>
      <c r="HSP20" s="24"/>
      <c r="HSR20" s="25"/>
      <c r="HSS20" s="26"/>
      <c r="HST20" s="27"/>
      <c r="HSU20" s="21"/>
      <c r="HSV20" s="22"/>
      <c r="HSW20" s="23"/>
      <c r="HSX20" s="23"/>
      <c r="HSY20" s="24"/>
      <c r="HTA20" s="25"/>
      <c r="HTB20" s="26"/>
      <c r="HTC20" s="27"/>
      <c r="HTD20" s="21"/>
      <c r="HTE20" s="22"/>
      <c r="HTF20" s="23"/>
      <c r="HTG20" s="23"/>
      <c r="HTH20" s="24"/>
      <c r="HTJ20" s="25"/>
      <c r="HTK20" s="26"/>
      <c r="HTL20" s="27"/>
      <c r="HTM20" s="21"/>
      <c r="HTN20" s="22"/>
      <c r="HTO20" s="23"/>
      <c r="HTP20" s="23"/>
      <c r="HTQ20" s="24"/>
      <c r="HTS20" s="25"/>
      <c r="HTT20" s="26"/>
      <c r="HTU20" s="27"/>
      <c r="HTV20" s="21"/>
      <c r="HTW20" s="22"/>
      <c r="HTX20" s="23"/>
      <c r="HTY20" s="23"/>
      <c r="HTZ20" s="24"/>
      <c r="HUB20" s="25"/>
      <c r="HUC20" s="26"/>
      <c r="HUD20" s="27"/>
      <c r="HUE20" s="21"/>
      <c r="HUF20" s="22"/>
      <c r="HUG20" s="23"/>
      <c r="HUH20" s="23"/>
      <c r="HUI20" s="24"/>
      <c r="HUK20" s="25"/>
      <c r="HUL20" s="26"/>
      <c r="HUM20" s="27"/>
      <c r="HUN20" s="21"/>
      <c r="HUO20" s="22"/>
      <c r="HUP20" s="23"/>
      <c r="HUQ20" s="23"/>
      <c r="HUR20" s="24"/>
      <c r="HUT20" s="25"/>
      <c r="HUU20" s="26"/>
      <c r="HUV20" s="27"/>
      <c r="HUW20" s="21"/>
      <c r="HUX20" s="22"/>
      <c r="HUY20" s="23"/>
      <c r="HUZ20" s="23"/>
      <c r="HVA20" s="24"/>
      <c r="HVC20" s="25"/>
      <c r="HVD20" s="26"/>
      <c r="HVE20" s="27"/>
      <c r="HVF20" s="21"/>
      <c r="HVG20" s="22"/>
      <c r="HVH20" s="23"/>
      <c r="HVI20" s="23"/>
      <c r="HVJ20" s="24"/>
      <c r="HVL20" s="25"/>
      <c r="HVM20" s="26"/>
      <c r="HVN20" s="27"/>
      <c r="HVO20" s="21"/>
      <c r="HVP20" s="22"/>
      <c r="HVQ20" s="23"/>
      <c r="HVR20" s="23"/>
      <c r="HVS20" s="24"/>
      <c r="HVU20" s="25"/>
      <c r="HVV20" s="26"/>
      <c r="HVW20" s="27"/>
      <c r="HVX20" s="21"/>
      <c r="HVY20" s="22"/>
      <c r="HVZ20" s="23"/>
      <c r="HWA20" s="23"/>
      <c r="HWB20" s="24"/>
      <c r="HWD20" s="25"/>
      <c r="HWE20" s="26"/>
      <c r="HWF20" s="27"/>
      <c r="HWG20" s="21"/>
      <c r="HWH20" s="22"/>
      <c r="HWI20" s="23"/>
      <c r="HWJ20" s="23"/>
      <c r="HWK20" s="24"/>
      <c r="HWM20" s="25"/>
      <c r="HWN20" s="26"/>
      <c r="HWO20" s="27"/>
      <c r="HWP20" s="21"/>
      <c r="HWQ20" s="22"/>
      <c r="HWR20" s="23"/>
      <c r="HWS20" s="23"/>
      <c r="HWT20" s="24"/>
      <c r="HWV20" s="25"/>
      <c r="HWW20" s="26"/>
      <c r="HWX20" s="27"/>
      <c r="HWY20" s="21"/>
      <c r="HWZ20" s="22"/>
      <c r="HXA20" s="23"/>
      <c r="HXB20" s="23"/>
      <c r="HXC20" s="24"/>
      <c r="HXE20" s="25"/>
      <c r="HXF20" s="26"/>
      <c r="HXG20" s="27"/>
      <c r="HXH20" s="21"/>
      <c r="HXI20" s="22"/>
      <c r="HXJ20" s="23"/>
      <c r="HXK20" s="23"/>
      <c r="HXL20" s="24"/>
      <c r="HXN20" s="25"/>
      <c r="HXO20" s="26"/>
      <c r="HXP20" s="27"/>
      <c r="HXQ20" s="21"/>
      <c r="HXR20" s="22"/>
      <c r="HXS20" s="23"/>
      <c r="HXT20" s="23"/>
      <c r="HXU20" s="24"/>
      <c r="HXW20" s="25"/>
      <c r="HXX20" s="26"/>
      <c r="HXY20" s="27"/>
      <c r="HXZ20" s="21"/>
      <c r="HYA20" s="22"/>
      <c r="HYB20" s="23"/>
      <c r="HYC20" s="23"/>
      <c r="HYD20" s="24"/>
      <c r="HYF20" s="25"/>
      <c r="HYG20" s="26"/>
      <c r="HYH20" s="27"/>
      <c r="HYI20" s="21"/>
      <c r="HYJ20" s="22"/>
      <c r="HYK20" s="23"/>
      <c r="HYL20" s="23"/>
      <c r="HYM20" s="24"/>
      <c r="HYO20" s="25"/>
      <c r="HYP20" s="26"/>
      <c r="HYQ20" s="27"/>
      <c r="HYR20" s="21"/>
      <c r="HYS20" s="22"/>
      <c r="HYT20" s="23"/>
      <c r="HYU20" s="23"/>
      <c r="HYV20" s="24"/>
      <c r="HYX20" s="25"/>
      <c r="HYY20" s="26"/>
      <c r="HYZ20" s="27"/>
      <c r="HZA20" s="21"/>
      <c r="HZB20" s="22"/>
      <c r="HZC20" s="23"/>
      <c r="HZD20" s="23"/>
      <c r="HZE20" s="24"/>
      <c r="HZG20" s="25"/>
      <c r="HZH20" s="26"/>
      <c r="HZI20" s="27"/>
      <c r="HZJ20" s="21"/>
      <c r="HZK20" s="22"/>
      <c r="HZL20" s="23"/>
      <c r="HZM20" s="23"/>
      <c r="HZN20" s="24"/>
      <c r="HZP20" s="25"/>
      <c r="HZQ20" s="26"/>
      <c r="HZR20" s="27"/>
      <c r="HZS20" s="21"/>
      <c r="HZT20" s="22"/>
      <c r="HZU20" s="23"/>
      <c r="HZV20" s="23"/>
      <c r="HZW20" s="24"/>
      <c r="HZY20" s="25"/>
      <c r="HZZ20" s="26"/>
      <c r="IAA20" s="27"/>
      <c r="IAB20" s="21"/>
      <c r="IAC20" s="22"/>
      <c r="IAD20" s="23"/>
      <c r="IAE20" s="23"/>
      <c r="IAF20" s="24"/>
      <c r="IAH20" s="25"/>
      <c r="IAI20" s="26"/>
      <c r="IAJ20" s="27"/>
      <c r="IAK20" s="21"/>
      <c r="IAL20" s="22"/>
      <c r="IAM20" s="23"/>
      <c r="IAN20" s="23"/>
      <c r="IAO20" s="24"/>
      <c r="IAQ20" s="25"/>
      <c r="IAR20" s="26"/>
      <c r="IAS20" s="27"/>
      <c r="IAT20" s="21"/>
      <c r="IAU20" s="22"/>
      <c r="IAV20" s="23"/>
      <c r="IAW20" s="23"/>
      <c r="IAX20" s="24"/>
      <c r="IAZ20" s="25"/>
      <c r="IBA20" s="26"/>
      <c r="IBB20" s="27"/>
      <c r="IBC20" s="21"/>
      <c r="IBD20" s="22"/>
      <c r="IBE20" s="23"/>
      <c r="IBF20" s="23"/>
      <c r="IBG20" s="24"/>
      <c r="IBI20" s="25"/>
      <c r="IBJ20" s="26"/>
      <c r="IBK20" s="27"/>
      <c r="IBL20" s="21"/>
      <c r="IBM20" s="22"/>
      <c r="IBN20" s="23"/>
      <c r="IBO20" s="23"/>
      <c r="IBP20" s="24"/>
      <c r="IBR20" s="25"/>
      <c r="IBS20" s="26"/>
      <c r="IBT20" s="27"/>
      <c r="IBU20" s="21"/>
      <c r="IBV20" s="22"/>
      <c r="IBW20" s="23"/>
      <c r="IBX20" s="23"/>
      <c r="IBY20" s="24"/>
      <c r="ICA20" s="25"/>
      <c r="ICB20" s="26"/>
      <c r="ICC20" s="27"/>
      <c r="ICD20" s="21"/>
      <c r="ICE20" s="22"/>
      <c r="ICF20" s="23"/>
      <c r="ICG20" s="23"/>
      <c r="ICH20" s="24"/>
      <c r="ICJ20" s="25"/>
      <c r="ICK20" s="26"/>
      <c r="ICL20" s="27"/>
      <c r="ICM20" s="21"/>
      <c r="ICN20" s="22"/>
      <c r="ICO20" s="23"/>
      <c r="ICP20" s="23"/>
      <c r="ICQ20" s="24"/>
      <c r="ICS20" s="25"/>
      <c r="ICT20" s="26"/>
      <c r="ICU20" s="27"/>
      <c r="ICV20" s="21"/>
      <c r="ICW20" s="22"/>
      <c r="ICX20" s="23"/>
      <c r="ICY20" s="23"/>
      <c r="ICZ20" s="24"/>
      <c r="IDB20" s="25"/>
      <c r="IDC20" s="26"/>
      <c r="IDD20" s="27"/>
      <c r="IDE20" s="21"/>
      <c r="IDF20" s="22"/>
      <c r="IDG20" s="23"/>
      <c r="IDH20" s="23"/>
      <c r="IDI20" s="24"/>
      <c r="IDK20" s="25"/>
      <c r="IDL20" s="26"/>
      <c r="IDM20" s="27"/>
      <c r="IDN20" s="21"/>
      <c r="IDO20" s="22"/>
      <c r="IDP20" s="23"/>
      <c r="IDQ20" s="23"/>
      <c r="IDR20" s="24"/>
      <c r="IDT20" s="25"/>
      <c r="IDU20" s="26"/>
      <c r="IDV20" s="27"/>
      <c r="IDW20" s="21"/>
      <c r="IDX20" s="22"/>
      <c r="IDY20" s="23"/>
      <c r="IDZ20" s="23"/>
      <c r="IEA20" s="24"/>
      <c r="IEC20" s="25"/>
      <c r="IED20" s="26"/>
      <c r="IEE20" s="27"/>
      <c r="IEF20" s="21"/>
      <c r="IEG20" s="22"/>
      <c r="IEH20" s="23"/>
      <c r="IEI20" s="23"/>
      <c r="IEJ20" s="24"/>
      <c r="IEL20" s="25"/>
      <c r="IEM20" s="26"/>
      <c r="IEN20" s="27"/>
      <c r="IEO20" s="21"/>
      <c r="IEP20" s="22"/>
      <c r="IEQ20" s="23"/>
      <c r="IER20" s="23"/>
      <c r="IES20" s="24"/>
      <c r="IEU20" s="25"/>
      <c r="IEV20" s="26"/>
      <c r="IEW20" s="27"/>
      <c r="IEX20" s="21"/>
      <c r="IEY20" s="22"/>
      <c r="IEZ20" s="23"/>
      <c r="IFA20" s="23"/>
      <c r="IFB20" s="24"/>
      <c r="IFD20" s="25"/>
      <c r="IFE20" s="26"/>
      <c r="IFF20" s="27"/>
      <c r="IFG20" s="21"/>
      <c r="IFH20" s="22"/>
      <c r="IFI20" s="23"/>
      <c r="IFJ20" s="23"/>
      <c r="IFK20" s="24"/>
      <c r="IFM20" s="25"/>
      <c r="IFN20" s="26"/>
      <c r="IFO20" s="27"/>
      <c r="IFP20" s="21"/>
      <c r="IFQ20" s="22"/>
      <c r="IFR20" s="23"/>
      <c r="IFS20" s="23"/>
      <c r="IFT20" s="24"/>
      <c r="IFV20" s="25"/>
      <c r="IFW20" s="26"/>
      <c r="IFX20" s="27"/>
      <c r="IFY20" s="21"/>
      <c r="IFZ20" s="22"/>
      <c r="IGA20" s="23"/>
      <c r="IGB20" s="23"/>
      <c r="IGC20" s="24"/>
      <c r="IGE20" s="25"/>
      <c r="IGF20" s="26"/>
      <c r="IGG20" s="27"/>
      <c r="IGH20" s="21"/>
      <c r="IGI20" s="22"/>
      <c r="IGJ20" s="23"/>
      <c r="IGK20" s="23"/>
      <c r="IGL20" s="24"/>
      <c r="IGN20" s="25"/>
      <c r="IGO20" s="26"/>
      <c r="IGP20" s="27"/>
      <c r="IGQ20" s="21"/>
      <c r="IGR20" s="22"/>
      <c r="IGS20" s="23"/>
      <c r="IGT20" s="23"/>
      <c r="IGU20" s="24"/>
      <c r="IGW20" s="25"/>
      <c r="IGX20" s="26"/>
      <c r="IGY20" s="27"/>
      <c r="IGZ20" s="21"/>
      <c r="IHA20" s="22"/>
      <c r="IHB20" s="23"/>
      <c r="IHC20" s="23"/>
      <c r="IHD20" s="24"/>
      <c r="IHF20" s="25"/>
      <c r="IHG20" s="26"/>
      <c r="IHH20" s="27"/>
      <c r="IHI20" s="21"/>
      <c r="IHJ20" s="22"/>
      <c r="IHK20" s="23"/>
      <c r="IHL20" s="23"/>
      <c r="IHM20" s="24"/>
      <c r="IHO20" s="25"/>
      <c r="IHP20" s="26"/>
      <c r="IHQ20" s="27"/>
      <c r="IHR20" s="21"/>
      <c r="IHS20" s="22"/>
      <c r="IHT20" s="23"/>
      <c r="IHU20" s="23"/>
      <c r="IHV20" s="24"/>
      <c r="IHX20" s="25"/>
      <c r="IHY20" s="26"/>
      <c r="IHZ20" s="27"/>
      <c r="IIA20" s="21"/>
      <c r="IIB20" s="22"/>
      <c r="IIC20" s="23"/>
      <c r="IID20" s="23"/>
      <c r="IIE20" s="24"/>
      <c r="IIG20" s="25"/>
      <c r="IIH20" s="26"/>
      <c r="III20" s="27"/>
      <c r="IIJ20" s="21"/>
      <c r="IIK20" s="22"/>
      <c r="IIL20" s="23"/>
      <c r="IIM20" s="23"/>
      <c r="IIN20" s="24"/>
      <c r="IIP20" s="25"/>
      <c r="IIQ20" s="26"/>
      <c r="IIR20" s="27"/>
      <c r="IIS20" s="21"/>
      <c r="IIT20" s="22"/>
      <c r="IIU20" s="23"/>
      <c r="IIV20" s="23"/>
      <c r="IIW20" s="24"/>
      <c r="IIY20" s="25"/>
      <c r="IIZ20" s="26"/>
      <c r="IJA20" s="27"/>
      <c r="IJB20" s="21"/>
      <c r="IJC20" s="22"/>
      <c r="IJD20" s="23"/>
      <c r="IJE20" s="23"/>
      <c r="IJF20" s="24"/>
      <c r="IJH20" s="25"/>
      <c r="IJI20" s="26"/>
      <c r="IJJ20" s="27"/>
      <c r="IJK20" s="21"/>
      <c r="IJL20" s="22"/>
      <c r="IJM20" s="23"/>
      <c r="IJN20" s="23"/>
      <c r="IJO20" s="24"/>
      <c r="IJQ20" s="25"/>
      <c r="IJR20" s="26"/>
      <c r="IJS20" s="27"/>
      <c r="IJT20" s="21"/>
      <c r="IJU20" s="22"/>
      <c r="IJV20" s="23"/>
      <c r="IJW20" s="23"/>
      <c r="IJX20" s="24"/>
      <c r="IJZ20" s="25"/>
      <c r="IKA20" s="26"/>
      <c r="IKB20" s="27"/>
      <c r="IKC20" s="21"/>
      <c r="IKD20" s="22"/>
      <c r="IKE20" s="23"/>
      <c r="IKF20" s="23"/>
      <c r="IKG20" s="24"/>
      <c r="IKI20" s="25"/>
      <c r="IKJ20" s="26"/>
      <c r="IKK20" s="27"/>
      <c r="IKL20" s="21"/>
      <c r="IKM20" s="22"/>
      <c r="IKN20" s="23"/>
      <c r="IKO20" s="23"/>
      <c r="IKP20" s="24"/>
      <c r="IKR20" s="25"/>
      <c r="IKS20" s="26"/>
      <c r="IKT20" s="27"/>
      <c r="IKU20" s="21"/>
      <c r="IKV20" s="22"/>
      <c r="IKW20" s="23"/>
      <c r="IKX20" s="23"/>
      <c r="IKY20" s="24"/>
      <c r="ILA20" s="25"/>
      <c r="ILB20" s="26"/>
      <c r="ILC20" s="27"/>
      <c r="ILD20" s="21"/>
      <c r="ILE20" s="22"/>
      <c r="ILF20" s="23"/>
      <c r="ILG20" s="23"/>
      <c r="ILH20" s="24"/>
      <c r="ILJ20" s="25"/>
      <c r="ILK20" s="26"/>
      <c r="ILL20" s="27"/>
      <c r="ILM20" s="21"/>
      <c r="ILN20" s="22"/>
      <c r="ILO20" s="23"/>
      <c r="ILP20" s="23"/>
      <c r="ILQ20" s="24"/>
      <c r="ILS20" s="25"/>
      <c r="ILT20" s="26"/>
      <c r="ILU20" s="27"/>
      <c r="ILV20" s="21"/>
      <c r="ILW20" s="22"/>
      <c r="ILX20" s="23"/>
      <c r="ILY20" s="23"/>
      <c r="ILZ20" s="24"/>
      <c r="IMB20" s="25"/>
      <c r="IMC20" s="26"/>
      <c r="IMD20" s="27"/>
      <c r="IME20" s="21"/>
      <c r="IMF20" s="22"/>
      <c r="IMG20" s="23"/>
      <c r="IMH20" s="23"/>
      <c r="IMI20" s="24"/>
      <c r="IMK20" s="25"/>
      <c r="IML20" s="26"/>
      <c r="IMM20" s="27"/>
      <c r="IMN20" s="21"/>
      <c r="IMO20" s="22"/>
      <c r="IMP20" s="23"/>
      <c r="IMQ20" s="23"/>
      <c r="IMR20" s="24"/>
      <c r="IMT20" s="25"/>
      <c r="IMU20" s="26"/>
      <c r="IMV20" s="27"/>
      <c r="IMW20" s="21"/>
      <c r="IMX20" s="22"/>
      <c r="IMY20" s="23"/>
      <c r="IMZ20" s="23"/>
      <c r="INA20" s="24"/>
      <c r="INC20" s="25"/>
      <c r="IND20" s="26"/>
      <c r="INE20" s="27"/>
      <c r="INF20" s="21"/>
      <c r="ING20" s="22"/>
      <c r="INH20" s="23"/>
      <c r="INI20" s="23"/>
      <c r="INJ20" s="24"/>
      <c r="INL20" s="25"/>
      <c r="INM20" s="26"/>
      <c r="INN20" s="27"/>
      <c r="INO20" s="21"/>
      <c r="INP20" s="22"/>
      <c r="INQ20" s="23"/>
      <c r="INR20" s="23"/>
      <c r="INS20" s="24"/>
      <c r="INU20" s="25"/>
      <c r="INV20" s="26"/>
      <c r="INW20" s="27"/>
      <c r="INX20" s="21"/>
      <c r="INY20" s="22"/>
      <c r="INZ20" s="23"/>
      <c r="IOA20" s="23"/>
      <c r="IOB20" s="24"/>
      <c r="IOD20" s="25"/>
      <c r="IOE20" s="26"/>
      <c r="IOF20" s="27"/>
      <c r="IOG20" s="21"/>
      <c r="IOH20" s="22"/>
      <c r="IOI20" s="23"/>
      <c r="IOJ20" s="23"/>
      <c r="IOK20" s="24"/>
      <c r="IOM20" s="25"/>
      <c r="ION20" s="26"/>
      <c r="IOO20" s="27"/>
      <c r="IOP20" s="21"/>
      <c r="IOQ20" s="22"/>
      <c r="IOR20" s="23"/>
      <c r="IOS20" s="23"/>
      <c r="IOT20" s="24"/>
      <c r="IOV20" s="25"/>
      <c r="IOW20" s="26"/>
      <c r="IOX20" s="27"/>
      <c r="IOY20" s="21"/>
      <c r="IOZ20" s="22"/>
      <c r="IPA20" s="23"/>
      <c r="IPB20" s="23"/>
      <c r="IPC20" s="24"/>
      <c r="IPE20" s="25"/>
      <c r="IPF20" s="26"/>
      <c r="IPG20" s="27"/>
      <c r="IPH20" s="21"/>
      <c r="IPI20" s="22"/>
      <c r="IPJ20" s="23"/>
      <c r="IPK20" s="23"/>
      <c r="IPL20" s="24"/>
      <c r="IPN20" s="25"/>
      <c r="IPO20" s="26"/>
      <c r="IPP20" s="27"/>
      <c r="IPQ20" s="21"/>
      <c r="IPR20" s="22"/>
      <c r="IPS20" s="23"/>
      <c r="IPT20" s="23"/>
      <c r="IPU20" s="24"/>
      <c r="IPW20" s="25"/>
      <c r="IPX20" s="26"/>
      <c r="IPY20" s="27"/>
      <c r="IPZ20" s="21"/>
      <c r="IQA20" s="22"/>
      <c r="IQB20" s="23"/>
      <c r="IQC20" s="23"/>
      <c r="IQD20" s="24"/>
      <c r="IQF20" s="25"/>
      <c r="IQG20" s="26"/>
      <c r="IQH20" s="27"/>
      <c r="IQI20" s="21"/>
      <c r="IQJ20" s="22"/>
      <c r="IQK20" s="23"/>
      <c r="IQL20" s="23"/>
      <c r="IQM20" s="24"/>
      <c r="IQO20" s="25"/>
      <c r="IQP20" s="26"/>
      <c r="IQQ20" s="27"/>
      <c r="IQR20" s="21"/>
      <c r="IQS20" s="22"/>
      <c r="IQT20" s="23"/>
      <c r="IQU20" s="23"/>
      <c r="IQV20" s="24"/>
      <c r="IQX20" s="25"/>
      <c r="IQY20" s="26"/>
      <c r="IQZ20" s="27"/>
      <c r="IRA20" s="21"/>
      <c r="IRB20" s="22"/>
      <c r="IRC20" s="23"/>
      <c r="IRD20" s="23"/>
      <c r="IRE20" s="24"/>
      <c r="IRG20" s="25"/>
      <c r="IRH20" s="26"/>
      <c r="IRI20" s="27"/>
      <c r="IRJ20" s="21"/>
      <c r="IRK20" s="22"/>
      <c r="IRL20" s="23"/>
      <c r="IRM20" s="23"/>
      <c r="IRN20" s="24"/>
      <c r="IRP20" s="25"/>
      <c r="IRQ20" s="26"/>
      <c r="IRR20" s="27"/>
      <c r="IRS20" s="21"/>
      <c r="IRT20" s="22"/>
      <c r="IRU20" s="23"/>
      <c r="IRV20" s="23"/>
      <c r="IRW20" s="24"/>
      <c r="IRY20" s="25"/>
      <c r="IRZ20" s="26"/>
      <c r="ISA20" s="27"/>
      <c r="ISB20" s="21"/>
      <c r="ISC20" s="22"/>
      <c r="ISD20" s="23"/>
      <c r="ISE20" s="23"/>
      <c r="ISF20" s="24"/>
      <c r="ISH20" s="25"/>
      <c r="ISI20" s="26"/>
      <c r="ISJ20" s="27"/>
      <c r="ISK20" s="21"/>
      <c r="ISL20" s="22"/>
      <c r="ISM20" s="23"/>
      <c r="ISN20" s="23"/>
      <c r="ISO20" s="24"/>
      <c r="ISQ20" s="25"/>
      <c r="ISR20" s="26"/>
      <c r="ISS20" s="27"/>
      <c r="IST20" s="21"/>
      <c r="ISU20" s="22"/>
      <c r="ISV20" s="23"/>
      <c r="ISW20" s="23"/>
      <c r="ISX20" s="24"/>
      <c r="ISZ20" s="25"/>
      <c r="ITA20" s="26"/>
      <c r="ITB20" s="27"/>
      <c r="ITC20" s="21"/>
      <c r="ITD20" s="22"/>
      <c r="ITE20" s="23"/>
      <c r="ITF20" s="23"/>
      <c r="ITG20" s="24"/>
      <c r="ITI20" s="25"/>
      <c r="ITJ20" s="26"/>
      <c r="ITK20" s="27"/>
      <c r="ITL20" s="21"/>
      <c r="ITM20" s="22"/>
      <c r="ITN20" s="23"/>
      <c r="ITO20" s="23"/>
      <c r="ITP20" s="24"/>
      <c r="ITR20" s="25"/>
      <c r="ITS20" s="26"/>
      <c r="ITT20" s="27"/>
      <c r="ITU20" s="21"/>
      <c r="ITV20" s="22"/>
      <c r="ITW20" s="23"/>
      <c r="ITX20" s="23"/>
      <c r="ITY20" s="24"/>
      <c r="IUA20" s="25"/>
      <c r="IUB20" s="26"/>
      <c r="IUC20" s="27"/>
      <c r="IUD20" s="21"/>
      <c r="IUE20" s="22"/>
      <c r="IUF20" s="23"/>
      <c r="IUG20" s="23"/>
      <c r="IUH20" s="24"/>
      <c r="IUJ20" s="25"/>
      <c r="IUK20" s="26"/>
      <c r="IUL20" s="27"/>
      <c r="IUM20" s="21"/>
      <c r="IUN20" s="22"/>
      <c r="IUO20" s="23"/>
      <c r="IUP20" s="23"/>
      <c r="IUQ20" s="24"/>
      <c r="IUS20" s="25"/>
      <c r="IUT20" s="26"/>
      <c r="IUU20" s="27"/>
      <c r="IUV20" s="21"/>
      <c r="IUW20" s="22"/>
      <c r="IUX20" s="23"/>
      <c r="IUY20" s="23"/>
      <c r="IUZ20" s="24"/>
      <c r="IVB20" s="25"/>
      <c r="IVC20" s="26"/>
      <c r="IVD20" s="27"/>
      <c r="IVE20" s="21"/>
      <c r="IVF20" s="22"/>
      <c r="IVG20" s="23"/>
      <c r="IVH20" s="23"/>
      <c r="IVI20" s="24"/>
      <c r="IVK20" s="25"/>
      <c r="IVL20" s="26"/>
      <c r="IVM20" s="27"/>
      <c r="IVN20" s="21"/>
      <c r="IVO20" s="22"/>
      <c r="IVP20" s="23"/>
      <c r="IVQ20" s="23"/>
      <c r="IVR20" s="24"/>
      <c r="IVT20" s="25"/>
      <c r="IVU20" s="26"/>
      <c r="IVV20" s="27"/>
      <c r="IVW20" s="21"/>
      <c r="IVX20" s="22"/>
      <c r="IVY20" s="23"/>
      <c r="IVZ20" s="23"/>
      <c r="IWA20" s="24"/>
      <c r="IWC20" s="25"/>
      <c r="IWD20" s="26"/>
      <c r="IWE20" s="27"/>
      <c r="IWF20" s="21"/>
      <c r="IWG20" s="22"/>
      <c r="IWH20" s="23"/>
      <c r="IWI20" s="23"/>
      <c r="IWJ20" s="24"/>
      <c r="IWL20" s="25"/>
      <c r="IWM20" s="26"/>
      <c r="IWN20" s="27"/>
      <c r="IWO20" s="21"/>
      <c r="IWP20" s="22"/>
      <c r="IWQ20" s="23"/>
      <c r="IWR20" s="23"/>
      <c r="IWS20" s="24"/>
      <c r="IWU20" s="25"/>
      <c r="IWV20" s="26"/>
      <c r="IWW20" s="27"/>
      <c r="IWX20" s="21"/>
      <c r="IWY20" s="22"/>
      <c r="IWZ20" s="23"/>
      <c r="IXA20" s="23"/>
      <c r="IXB20" s="24"/>
      <c r="IXD20" s="25"/>
      <c r="IXE20" s="26"/>
      <c r="IXF20" s="27"/>
      <c r="IXG20" s="21"/>
      <c r="IXH20" s="22"/>
      <c r="IXI20" s="23"/>
      <c r="IXJ20" s="23"/>
      <c r="IXK20" s="24"/>
      <c r="IXM20" s="25"/>
      <c r="IXN20" s="26"/>
      <c r="IXO20" s="27"/>
      <c r="IXP20" s="21"/>
      <c r="IXQ20" s="22"/>
      <c r="IXR20" s="23"/>
      <c r="IXS20" s="23"/>
      <c r="IXT20" s="24"/>
      <c r="IXV20" s="25"/>
      <c r="IXW20" s="26"/>
      <c r="IXX20" s="27"/>
      <c r="IXY20" s="21"/>
      <c r="IXZ20" s="22"/>
      <c r="IYA20" s="23"/>
      <c r="IYB20" s="23"/>
      <c r="IYC20" s="24"/>
      <c r="IYE20" s="25"/>
      <c r="IYF20" s="26"/>
      <c r="IYG20" s="27"/>
      <c r="IYH20" s="21"/>
      <c r="IYI20" s="22"/>
      <c r="IYJ20" s="23"/>
      <c r="IYK20" s="23"/>
      <c r="IYL20" s="24"/>
      <c r="IYN20" s="25"/>
      <c r="IYO20" s="26"/>
      <c r="IYP20" s="27"/>
      <c r="IYQ20" s="21"/>
      <c r="IYR20" s="22"/>
      <c r="IYS20" s="23"/>
      <c r="IYT20" s="23"/>
      <c r="IYU20" s="24"/>
      <c r="IYW20" s="25"/>
      <c r="IYX20" s="26"/>
      <c r="IYY20" s="27"/>
      <c r="IYZ20" s="21"/>
      <c r="IZA20" s="22"/>
      <c r="IZB20" s="23"/>
      <c r="IZC20" s="23"/>
      <c r="IZD20" s="24"/>
      <c r="IZF20" s="25"/>
      <c r="IZG20" s="26"/>
      <c r="IZH20" s="27"/>
      <c r="IZI20" s="21"/>
      <c r="IZJ20" s="22"/>
      <c r="IZK20" s="23"/>
      <c r="IZL20" s="23"/>
      <c r="IZM20" s="24"/>
      <c r="IZO20" s="25"/>
      <c r="IZP20" s="26"/>
      <c r="IZQ20" s="27"/>
      <c r="IZR20" s="21"/>
      <c r="IZS20" s="22"/>
      <c r="IZT20" s="23"/>
      <c r="IZU20" s="23"/>
      <c r="IZV20" s="24"/>
      <c r="IZX20" s="25"/>
      <c r="IZY20" s="26"/>
      <c r="IZZ20" s="27"/>
      <c r="JAA20" s="21"/>
      <c r="JAB20" s="22"/>
      <c r="JAC20" s="23"/>
      <c r="JAD20" s="23"/>
      <c r="JAE20" s="24"/>
      <c r="JAG20" s="25"/>
      <c r="JAH20" s="26"/>
      <c r="JAI20" s="27"/>
      <c r="JAJ20" s="21"/>
      <c r="JAK20" s="22"/>
      <c r="JAL20" s="23"/>
      <c r="JAM20" s="23"/>
      <c r="JAN20" s="24"/>
      <c r="JAP20" s="25"/>
      <c r="JAQ20" s="26"/>
      <c r="JAR20" s="27"/>
      <c r="JAS20" s="21"/>
      <c r="JAT20" s="22"/>
      <c r="JAU20" s="23"/>
      <c r="JAV20" s="23"/>
      <c r="JAW20" s="24"/>
      <c r="JAY20" s="25"/>
      <c r="JAZ20" s="26"/>
      <c r="JBA20" s="27"/>
      <c r="JBB20" s="21"/>
      <c r="JBC20" s="22"/>
      <c r="JBD20" s="23"/>
      <c r="JBE20" s="23"/>
      <c r="JBF20" s="24"/>
      <c r="JBH20" s="25"/>
      <c r="JBI20" s="26"/>
      <c r="JBJ20" s="27"/>
      <c r="JBK20" s="21"/>
      <c r="JBL20" s="22"/>
      <c r="JBM20" s="23"/>
      <c r="JBN20" s="23"/>
      <c r="JBO20" s="24"/>
      <c r="JBQ20" s="25"/>
      <c r="JBR20" s="26"/>
      <c r="JBS20" s="27"/>
      <c r="JBT20" s="21"/>
      <c r="JBU20" s="22"/>
      <c r="JBV20" s="23"/>
      <c r="JBW20" s="23"/>
      <c r="JBX20" s="24"/>
      <c r="JBZ20" s="25"/>
      <c r="JCA20" s="26"/>
      <c r="JCB20" s="27"/>
      <c r="JCC20" s="21"/>
      <c r="JCD20" s="22"/>
      <c r="JCE20" s="23"/>
      <c r="JCF20" s="23"/>
      <c r="JCG20" s="24"/>
      <c r="JCI20" s="25"/>
      <c r="JCJ20" s="26"/>
      <c r="JCK20" s="27"/>
      <c r="JCL20" s="21"/>
      <c r="JCM20" s="22"/>
      <c r="JCN20" s="23"/>
      <c r="JCO20" s="23"/>
      <c r="JCP20" s="24"/>
      <c r="JCR20" s="25"/>
      <c r="JCS20" s="26"/>
      <c r="JCT20" s="27"/>
      <c r="JCU20" s="21"/>
      <c r="JCV20" s="22"/>
      <c r="JCW20" s="23"/>
      <c r="JCX20" s="23"/>
      <c r="JCY20" s="24"/>
      <c r="JDA20" s="25"/>
      <c r="JDB20" s="26"/>
      <c r="JDC20" s="27"/>
      <c r="JDD20" s="21"/>
      <c r="JDE20" s="22"/>
      <c r="JDF20" s="23"/>
      <c r="JDG20" s="23"/>
      <c r="JDH20" s="24"/>
      <c r="JDJ20" s="25"/>
      <c r="JDK20" s="26"/>
      <c r="JDL20" s="27"/>
      <c r="JDM20" s="21"/>
      <c r="JDN20" s="22"/>
      <c r="JDO20" s="23"/>
      <c r="JDP20" s="23"/>
      <c r="JDQ20" s="24"/>
      <c r="JDS20" s="25"/>
      <c r="JDT20" s="26"/>
      <c r="JDU20" s="27"/>
      <c r="JDV20" s="21"/>
      <c r="JDW20" s="22"/>
      <c r="JDX20" s="23"/>
      <c r="JDY20" s="23"/>
      <c r="JDZ20" s="24"/>
      <c r="JEB20" s="25"/>
      <c r="JEC20" s="26"/>
      <c r="JED20" s="27"/>
      <c r="JEE20" s="21"/>
      <c r="JEF20" s="22"/>
      <c r="JEG20" s="23"/>
      <c r="JEH20" s="23"/>
      <c r="JEI20" s="24"/>
      <c r="JEK20" s="25"/>
      <c r="JEL20" s="26"/>
      <c r="JEM20" s="27"/>
      <c r="JEN20" s="21"/>
      <c r="JEO20" s="22"/>
      <c r="JEP20" s="23"/>
      <c r="JEQ20" s="23"/>
      <c r="JER20" s="24"/>
      <c r="JET20" s="25"/>
      <c r="JEU20" s="26"/>
      <c r="JEV20" s="27"/>
      <c r="JEW20" s="21"/>
      <c r="JEX20" s="22"/>
      <c r="JEY20" s="23"/>
      <c r="JEZ20" s="23"/>
      <c r="JFA20" s="24"/>
      <c r="JFC20" s="25"/>
      <c r="JFD20" s="26"/>
      <c r="JFE20" s="27"/>
      <c r="JFF20" s="21"/>
      <c r="JFG20" s="22"/>
      <c r="JFH20" s="23"/>
      <c r="JFI20" s="23"/>
      <c r="JFJ20" s="24"/>
      <c r="JFL20" s="25"/>
      <c r="JFM20" s="26"/>
      <c r="JFN20" s="27"/>
      <c r="JFO20" s="21"/>
      <c r="JFP20" s="22"/>
      <c r="JFQ20" s="23"/>
      <c r="JFR20" s="23"/>
      <c r="JFS20" s="24"/>
      <c r="JFU20" s="25"/>
      <c r="JFV20" s="26"/>
      <c r="JFW20" s="27"/>
      <c r="JFX20" s="21"/>
      <c r="JFY20" s="22"/>
      <c r="JFZ20" s="23"/>
      <c r="JGA20" s="23"/>
      <c r="JGB20" s="24"/>
      <c r="JGD20" s="25"/>
      <c r="JGE20" s="26"/>
      <c r="JGF20" s="27"/>
      <c r="JGG20" s="21"/>
      <c r="JGH20" s="22"/>
      <c r="JGI20" s="23"/>
      <c r="JGJ20" s="23"/>
      <c r="JGK20" s="24"/>
      <c r="JGM20" s="25"/>
      <c r="JGN20" s="26"/>
      <c r="JGO20" s="27"/>
      <c r="JGP20" s="21"/>
      <c r="JGQ20" s="22"/>
      <c r="JGR20" s="23"/>
      <c r="JGS20" s="23"/>
      <c r="JGT20" s="24"/>
      <c r="JGV20" s="25"/>
      <c r="JGW20" s="26"/>
      <c r="JGX20" s="27"/>
      <c r="JGY20" s="21"/>
      <c r="JGZ20" s="22"/>
      <c r="JHA20" s="23"/>
      <c r="JHB20" s="23"/>
      <c r="JHC20" s="24"/>
      <c r="JHE20" s="25"/>
      <c r="JHF20" s="26"/>
      <c r="JHG20" s="27"/>
      <c r="JHH20" s="21"/>
      <c r="JHI20" s="22"/>
      <c r="JHJ20" s="23"/>
      <c r="JHK20" s="23"/>
      <c r="JHL20" s="24"/>
      <c r="JHN20" s="25"/>
      <c r="JHO20" s="26"/>
      <c r="JHP20" s="27"/>
      <c r="JHQ20" s="21"/>
      <c r="JHR20" s="22"/>
      <c r="JHS20" s="23"/>
      <c r="JHT20" s="23"/>
      <c r="JHU20" s="24"/>
      <c r="JHW20" s="25"/>
      <c r="JHX20" s="26"/>
      <c r="JHY20" s="27"/>
      <c r="JHZ20" s="21"/>
      <c r="JIA20" s="22"/>
      <c r="JIB20" s="23"/>
      <c r="JIC20" s="23"/>
      <c r="JID20" s="24"/>
      <c r="JIF20" s="25"/>
      <c r="JIG20" s="26"/>
      <c r="JIH20" s="27"/>
      <c r="JII20" s="21"/>
      <c r="JIJ20" s="22"/>
      <c r="JIK20" s="23"/>
      <c r="JIL20" s="23"/>
      <c r="JIM20" s="24"/>
      <c r="JIO20" s="25"/>
      <c r="JIP20" s="26"/>
      <c r="JIQ20" s="27"/>
      <c r="JIR20" s="21"/>
      <c r="JIS20" s="22"/>
      <c r="JIT20" s="23"/>
      <c r="JIU20" s="23"/>
      <c r="JIV20" s="24"/>
      <c r="JIX20" s="25"/>
      <c r="JIY20" s="26"/>
      <c r="JIZ20" s="27"/>
      <c r="JJA20" s="21"/>
      <c r="JJB20" s="22"/>
      <c r="JJC20" s="23"/>
      <c r="JJD20" s="23"/>
      <c r="JJE20" s="24"/>
      <c r="JJG20" s="25"/>
      <c r="JJH20" s="26"/>
      <c r="JJI20" s="27"/>
      <c r="JJJ20" s="21"/>
      <c r="JJK20" s="22"/>
      <c r="JJL20" s="23"/>
      <c r="JJM20" s="23"/>
      <c r="JJN20" s="24"/>
      <c r="JJP20" s="25"/>
      <c r="JJQ20" s="26"/>
      <c r="JJR20" s="27"/>
      <c r="JJS20" s="21"/>
      <c r="JJT20" s="22"/>
      <c r="JJU20" s="23"/>
      <c r="JJV20" s="23"/>
      <c r="JJW20" s="24"/>
      <c r="JJY20" s="25"/>
      <c r="JJZ20" s="26"/>
      <c r="JKA20" s="27"/>
      <c r="JKB20" s="21"/>
      <c r="JKC20" s="22"/>
      <c r="JKD20" s="23"/>
      <c r="JKE20" s="23"/>
      <c r="JKF20" s="24"/>
      <c r="JKH20" s="25"/>
      <c r="JKI20" s="26"/>
      <c r="JKJ20" s="27"/>
      <c r="JKK20" s="21"/>
      <c r="JKL20" s="22"/>
      <c r="JKM20" s="23"/>
      <c r="JKN20" s="23"/>
      <c r="JKO20" s="24"/>
      <c r="JKQ20" s="25"/>
      <c r="JKR20" s="26"/>
      <c r="JKS20" s="27"/>
      <c r="JKT20" s="21"/>
      <c r="JKU20" s="22"/>
      <c r="JKV20" s="23"/>
      <c r="JKW20" s="23"/>
      <c r="JKX20" s="24"/>
      <c r="JKZ20" s="25"/>
      <c r="JLA20" s="26"/>
      <c r="JLB20" s="27"/>
      <c r="JLC20" s="21"/>
      <c r="JLD20" s="22"/>
      <c r="JLE20" s="23"/>
      <c r="JLF20" s="23"/>
      <c r="JLG20" s="24"/>
      <c r="JLI20" s="25"/>
      <c r="JLJ20" s="26"/>
      <c r="JLK20" s="27"/>
      <c r="JLL20" s="21"/>
      <c r="JLM20" s="22"/>
      <c r="JLN20" s="23"/>
      <c r="JLO20" s="23"/>
      <c r="JLP20" s="24"/>
      <c r="JLR20" s="25"/>
      <c r="JLS20" s="26"/>
      <c r="JLT20" s="27"/>
      <c r="JLU20" s="21"/>
      <c r="JLV20" s="22"/>
      <c r="JLW20" s="23"/>
      <c r="JLX20" s="23"/>
      <c r="JLY20" s="24"/>
      <c r="JMA20" s="25"/>
      <c r="JMB20" s="26"/>
      <c r="JMC20" s="27"/>
      <c r="JMD20" s="21"/>
      <c r="JME20" s="22"/>
      <c r="JMF20" s="23"/>
      <c r="JMG20" s="23"/>
      <c r="JMH20" s="24"/>
      <c r="JMJ20" s="25"/>
      <c r="JMK20" s="26"/>
      <c r="JML20" s="27"/>
      <c r="JMM20" s="21"/>
      <c r="JMN20" s="22"/>
      <c r="JMO20" s="23"/>
      <c r="JMP20" s="23"/>
      <c r="JMQ20" s="24"/>
      <c r="JMS20" s="25"/>
      <c r="JMT20" s="26"/>
      <c r="JMU20" s="27"/>
      <c r="JMV20" s="21"/>
      <c r="JMW20" s="22"/>
      <c r="JMX20" s="23"/>
      <c r="JMY20" s="23"/>
      <c r="JMZ20" s="24"/>
      <c r="JNB20" s="25"/>
      <c r="JNC20" s="26"/>
      <c r="JND20" s="27"/>
      <c r="JNE20" s="21"/>
      <c r="JNF20" s="22"/>
      <c r="JNG20" s="23"/>
      <c r="JNH20" s="23"/>
      <c r="JNI20" s="24"/>
      <c r="JNK20" s="25"/>
      <c r="JNL20" s="26"/>
      <c r="JNM20" s="27"/>
      <c r="JNN20" s="21"/>
      <c r="JNO20" s="22"/>
      <c r="JNP20" s="23"/>
      <c r="JNQ20" s="23"/>
      <c r="JNR20" s="24"/>
      <c r="JNT20" s="25"/>
      <c r="JNU20" s="26"/>
      <c r="JNV20" s="27"/>
      <c r="JNW20" s="21"/>
      <c r="JNX20" s="22"/>
      <c r="JNY20" s="23"/>
      <c r="JNZ20" s="23"/>
      <c r="JOA20" s="24"/>
      <c r="JOC20" s="25"/>
      <c r="JOD20" s="26"/>
      <c r="JOE20" s="27"/>
      <c r="JOF20" s="21"/>
      <c r="JOG20" s="22"/>
      <c r="JOH20" s="23"/>
      <c r="JOI20" s="23"/>
      <c r="JOJ20" s="24"/>
      <c r="JOL20" s="25"/>
      <c r="JOM20" s="26"/>
      <c r="JON20" s="27"/>
      <c r="JOO20" s="21"/>
      <c r="JOP20" s="22"/>
      <c r="JOQ20" s="23"/>
      <c r="JOR20" s="23"/>
      <c r="JOS20" s="24"/>
      <c r="JOU20" s="25"/>
      <c r="JOV20" s="26"/>
      <c r="JOW20" s="27"/>
      <c r="JOX20" s="21"/>
      <c r="JOY20" s="22"/>
      <c r="JOZ20" s="23"/>
      <c r="JPA20" s="23"/>
      <c r="JPB20" s="24"/>
      <c r="JPD20" s="25"/>
      <c r="JPE20" s="26"/>
      <c r="JPF20" s="27"/>
      <c r="JPG20" s="21"/>
      <c r="JPH20" s="22"/>
      <c r="JPI20" s="23"/>
      <c r="JPJ20" s="23"/>
      <c r="JPK20" s="24"/>
      <c r="JPM20" s="25"/>
      <c r="JPN20" s="26"/>
      <c r="JPO20" s="27"/>
      <c r="JPP20" s="21"/>
      <c r="JPQ20" s="22"/>
      <c r="JPR20" s="23"/>
      <c r="JPS20" s="23"/>
      <c r="JPT20" s="24"/>
      <c r="JPV20" s="25"/>
      <c r="JPW20" s="26"/>
      <c r="JPX20" s="27"/>
      <c r="JPY20" s="21"/>
      <c r="JPZ20" s="22"/>
      <c r="JQA20" s="23"/>
      <c r="JQB20" s="23"/>
      <c r="JQC20" s="24"/>
      <c r="JQE20" s="25"/>
      <c r="JQF20" s="26"/>
      <c r="JQG20" s="27"/>
      <c r="JQH20" s="21"/>
      <c r="JQI20" s="22"/>
      <c r="JQJ20" s="23"/>
      <c r="JQK20" s="23"/>
      <c r="JQL20" s="24"/>
      <c r="JQN20" s="25"/>
      <c r="JQO20" s="26"/>
      <c r="JQP20" s="27"/>
      <c r="JQQ20" s="21"/>
      <c r="JQR20" s="22"/>
      <c r="JQS20" s="23"/>
      <c r="JQT20" s="23"/>
      <c r="JQU20" s="24"/>
      <c r="JQW20" s="25"/>
      <c r="JQX20" s="26"/>
      <c r="JQY20" s="27"/>
      <c r="JQZ20" s="21"/>
      <c r="JRA20" s="22"/>
      <c r="JRB20" s="23"/>
      <c r="JRC20" s="23"/>
      <c r="JRD20" s="24"/>
      <c r="JRF20" s="25"/>
      <c r="JRG20" s="26"/>
      <c r="JRH20" s="27"/>
      <c r="JRI20" s="21"/>
      <c r="JRJ20" s="22"/>
      <c r="JRK20" s="23"/>
      <c r="JRL20" s="23"/>
      <c r="JRM20" s="24"/>
      <c r="JRO20" s="25"/>
      <c r="JRP20" s="26"/>
      <c r="JRQ20" s="27"/>
      <c r="JRR20" s="21"/>
      <c r="JRS20" s="22"/>
      <c r="JRT20" s="23"/>
      <c r="JRU20" s="23"/>
      <c r="JRV20" s="24"/>
      <c r="JRX20" s="25"/>
      <c r="JRY20" s="26"/>
      <c r="JRZ20" s="27"/>
      <c r="JSA20" s="21"/>
      <c r="JSB20" s="22"/>
      <c r="JSC20" s="23"/>
      <c r="JSD20" s="23"/>
      <c r="JSE20" s="24"/>
      <c r="JSG20" s="25"/>
      <c r="JSH20" s="26"/>
      <c r="JSI20" s="27"/>
      <c r="JSJ20" s="21"/>
      <c r="JSK20" s="22"/>
      <c r="JSL20" s="23"/>
      <c r="JSM20" s="23"/>
      <c r="JSN20" s="24"/>
      <c r="JSP20" s="25"/>
      <c r="JSQ20" s="26"/>
      <c r="JSR20" s="27"/>
      <c r="JSS20" s="21"/>
      <c r="JST20" s="22"/>
      <c r="JSU20" s="23"/>
      <c r="JSV20" s="23"/>
      <c r="JSW20" s="24"/>
      <c r="JSY20" s="25"/>
      <c r="JSZ20" s="26"/>
      <c r="JTA20" s="27"/>
      <c r="JTB20" s="21"/>
      <c r="JTC20" s="22"/>
      <c r="JTD20" s="23"/>
      <c r="JTE20" s="23"/>
      <c r="JTF20" s="24"/>
      <c r="JTH20" s="25"/>
      <c r="JTI20" s="26"/>
      <c r="JTJ20" s="27"/>
      <c r="JTK20" s="21"/>
      <c r="JTL20" s="22"/>
      <c r="JTM20" s="23"/>
      <c r="JTN20" s="23"/>
      <c r="JTO20" s="24"/>
      <c r="JTQ20" s="25"/>
      <c r="JTR20" s="26"/>
      <c r="JTS20" s="27"/>
      <c r="JTT20" s="21"/>
      <c r="JTU20" s="22"/>
      <c r="JTV20" s="23"/>
      <c r="JTW20" s="23"/>
      <c r="JTX20" s="24"/>
      <c r="JTZ20" s="25"/>
      <c r="JUA20" s="26"/>
      <c r="JUB20" s="27"/>
      <c r="JUC20" s="21"/>
      <c r="JUD20" s="22"/>
      <c r="JUE20" s="23"/>
      <c r="JUF20" s="23"/>
      <c r="JUG20" s="24"/>
      <c r="JUI20" s="25"/>
      <c r="JUJ20" s="26"/>
      <c r="JUK20" s="27"/>
      <c r="JUL20" s="21"/>
      <c r="JUM20" s="22"/>
      <c r="JUN20" s="23"/>
      <c r="JUO20" s="23"/>
      <c r="JUP20" s="24"/>
      <c r="JUR20" s="25"/>
      <c r="JUS20" s="26"/>
      <c r="JUT20" s="27"/>
      <c r="JUU20" s="21"/>
      <c r="JUV20" s="22"/>
      <c r="JUW20" s="23"/>
      <c r="JUX20" s="23"/>
      <c r="JUY20" s="24"/>
      <c r="JVA20" s="25"/>
      <c r="JVB20" s="26"/>
      <c r="JVC20" s="27"/>
      <c r="JVD20" s="21"/>
      <c r="JVE20" s="22"/>
      <c r="JVF20" s="23"/>
      <c r="JVG20" s="23"/>
      <c r="JVH20" s="24"/>
      <c r="JVJ20" s="25"/>
      <c r="JVK20" s="26"/>
      <c r="JVL20" s="27"/>
      <c r="JVM20" s="21"/>
      <c r="JVN20" s="22"/>
      <c r="JVO20" s="23"/>
      <c r="JVP20" s="23"/>
      <c r="JVQ20" s="24"/>
      <c r="JVS20" s="25"/>
      <c r="JVT20" s="26"/>
      <c r="JVU20" s="27"/>
      <c r="JVV20" s="21"/>
      <c r="JVW20" s="22"/>
      <c r="JVX20" s="23"/>
      <c r="JVY20" s="23"/>
      <c r="JVZ20" s="24"/>
      <c r="JWB20" s="25"/>
      <c r="JWC20" s="26"/>
      <c r="JWD20" s="27"/>
      <c r="JWE20" s="21"/>
      <c r="JWF20" s="22"/>
      <c r="JWG20" s="23"/>
      <c r="JWH20" s="23"/>
      <c r="JWI20" s="24"/>
      <c r="JWK20" s="25"/>
      <c r="JWL20" s="26"/>
      <c r="JWM20" s="27"/>
      <c r="JWN20" s="21"/>
      <c r="JWO20" s="22"/>
      <c r="JWP20" s="23"/>
      <c r="JWQ20" s="23"/>
      <c r="JWR20" s="24"/>
      <c r="JWT20" s="25"/>
      <c r="JWU20" s="26"/>
      <c r="JWV20" s="27"/>
      <c r="JWW20" s="21"/>
      <c r="JWX20" s="22"/>
      <c r="JWY20" s="23"/>
      <c r="JWZ20" s="23"/>
      <c r="JXA20" s="24"/>
      <c r="JXC20" s="25"/>
      <c r="JXD20" s="26"/>
      <c r="JXE20" s="27"/>
      <c r="JXF20" s="21"/>
      <c r="JXG20" s="22"/>
      <c r="JXH20" s="23"/>
      <c r="JXI20" s="23"/>
      <c r="JXJ20" s="24"/>
      <c r="JXL20" s="25"/>
      <c r="JXM20" s="26"/>
      <c r="JXN20" s="27"/>
      <c r="JXO20" s="21"/>
      <c r="JXP20" s="22"/>
      <c r="JXQ20" s="23"/>
      <c r="JXR20" s="23"/>
      <c r="JXS20" s="24"/>
      <c r="JXU20" s="25"/>
      <c r="JXV20" s="26"/>
      <c r="JXW20" s="27"/>
      <c r="JXX20" s="21"/>
      <c r="JXY20" s="22"/>
      <c r="JXZ20" s="23"/>
      <c r="JYA20" s="23"/>
      <c r="JYB20" s="24"/>
      <c r="JYD20" s="25"/>
      <c r="JYE20" s="26"/>
      <c r="JYF20" s="27"/>
      <c r="JYG20" s="21"/>
      <c r="JYH20" s="22"/>
      <c r="JYI20" s="23"/>
      <c r="JYJ20" s="23"/>
      <c r="JYK20" s="24"/>
      <c r="JYM20" s="25"/>
      <c r="JYN20" s="26"/>
      <c r="JYO20" s="27"/>
      <c r="JYP20" s="21"/>
      <c r="JYQ20" s="22"/>
      <c r="JYR20" s="23"/>
      <c r="JYS20" s="23"/>
      <c r="JYT20" s="24"/>
      <c r="JYV20" s="25"/>
      <c r="JYW20" s="26"/>
      <c r="JYX20" s="27"/>
      <c r="JYY20" s="21"/>
      <c r="JYZ20" s="22"/>
      <c r="JZA20" s="23"/>
      <c r="JZB20" s="23"/>
      <c r="JZC20" s="24"/>
      <c r="JZE20" s="25"/>
      <c r="JZF20" s="26"/>
      <c r="JZG20" s="27"/>
      <c r="JZH20" s="21"/>
      <c r="JZI20" s="22"/>
      <c r="JZJ20" s="23"/>
      <c r="JZK20" s="23"/>
      <c r="JZL20" s="24"/>
      <c r="JZN20" s="25"/>
      <c r="JZO20" s="26"/>
      <c r="JZP20" s="27"/>
      <c r="JZQ20" s="21"/>
      <c r="JZR20" s="22"/>
      <c r="JZS20" s="23"/>
      <c r="JZT20" s="23"/>
      <c r="JZU20" s="24"/>
      <c r="JZW20" s="25"/>
      <c r="JZX20" s="26"/>
      <c r="JZY20" s="27"/>
      <c r="JZZ20" s="21"/>
      <c r="KAA20" s="22"/>
      <c r="KAB20" s="23"/>
      <c r="KAC20" s="23"/>
      <c r="KAD20" s="24"/>
      <c r="KAF20" s="25"/>
      <c r="KAG20" s="26"/>
      <c r="KAH20" s="27"/>
      <c r="KAI20" s="21"/>
      <c r="KAJ20" s="22"/>
      <c r="KAK20" s="23"/>
      <c r="KAL20" s="23"/>
      <c r="KAM20" s="24"/>
      <c r="KAO20" s="25"/>
      <c r="KAP20" s="26"/>
      <c r="KAQ20" s="27"/>
      <c r="KAR20" s="21"/>
      <c r="KAS20" s="22"/>
      <c r="KAT20" s="23"/>
      <c r="KAU20" s="23"/>
      <c r="KAV20" s="24"/>
      <c r="KAX20" s="25"/>
      <c r="KAY20" s="26"/>
      <c r="KAZ20" s="27"/>
      <c r="KBA20" s="21"/>
      <c r="KBB20" s="22"/>
      <c r="KBC20" s="23"/>
      <c r="KBD20" s="23"/>
      <c r="KBE20" s="24"/>
      <c r="KBG20" s="25"/>
      <c r="KBH20" s="26"/>
      <c r="KBI20" s="27"/>
      <c r="KBJ20" s="21"/>
      <c r="KBK20" s="22"/>
      <c r="KBL20" s="23"/>
      <c r="KBM20" s="23"/>
      <c r="KBN20" s="24"/>
      <c r="KBP20" s="25"/>
      <c r="KBQ20" s="26"/>
      <c r="KBR20" s="27"/>
      <c r="KBS20" s="21"/>
      <c r="KBT20" s="22"/>
      <c r="KBU20" s="23"/>
      <c r="KBV20" s="23"/>
      <c r="KBW20" s="24"/>
      <c r="KBY20" s="25"/>
      <c r="KBZ20" s="26"/>
      <c r="KCA20" s="27"/>
      <c r="KCB20" s="21"/>
      <c r="KCC20" s="22"/>
      <c r="KCD20" s="23"/>
      <c r="KCE20" s="23"/>
      <c r="KCF20" s="24"/>
      <c r="KCH20" s="25"/>
      <c r="KCI20" s="26"/>
      <c r="KCJ20" s="27"/>
      <c r="KCK20" s="21"/>
      <c r="KCL20" s="22"/>
      <c r="KCM20" s="23"/>
      <c r="KCN20" s="23"/>
      <c r="KCO20" s="24"/>
      <c r="KCQ20" s="25"/>
      <c r="KCR20" s="26"/>
      <c r="KCS20" s="27"/>
      <c r="KCT20" s="21"/>
      <c r="KCU20" s="22"/>
      <c r="KCV20" s="23"/>
      <c r="KCW20" s="23"/>
      <c r="KCX20" s="24"/>
      <c r="KCZ20" s="25"/>
      <c r="KDA20" s="26"/>
      <c r="KDB20" s="27"/>
      <c r="KDC20" s="21"/>
      <c r="KDD20" s="22"/>
      <c r="KDE20" s="23"/>
      <c r="KDF20" s="23"/>
      <c r="KDG20" s="24"/>
      <c r="KDI20" s="25"/>
      <c r="KDJ20" s="26"/>
      <c r="KDK20" s="27"/>
      <c r="KDL20" s="21"/>
      <c r="KDM20" s="22"/>
      <c r="KDN20" s="23"/>
      <c r="KDO20" s="23"/>
      <c r="KDP20" s="24"/>
      <c r="KDR20" s="25"/>
      <c r="KDS20" s="26"/>
      <c r="KDT20" s="27"/>
      <c r="KDU20" s="21"/>
      <c r="KDV20" s="22"/>
      <c r="KDW20" s="23"/>
      <c r="KDX20" s="23"/>
      <c r="KDY20" s="24"/>
      <c r="KEA20" s="25"/>
      <c r="KEB20" s="26"/>
      <c r="KEC20" s="27"/>
      <c r="KED20" s="21"/>
      <c r="KEE20" s="22"/>
      <c r="KEF20" s="23"/>
      <c r="KEG20" s="23"/>
      <c r="KEH20" s="24"/>
      <c r="KEJ20" s="25"/>
      <c r="KEK20" s="26"/>
      <c r="KEL20" s="27"/>
      <c r="KEM20" s="21"/>
      <c r="KEN20" s="22"/>
      <c r="KEO20" s="23"/>
      <c r="KEP20" s="23"/>
      <c r="KEQ20" s="24"/>
      <c r="KES20" s="25"/>
      <c r="KET20" s="26"/>
      <c r="KEU20" s="27"/>
      <c r="KEV20" s="21"/>
      <c r="KEW20" s="22"/>
      <c r="KEX20" s="23"/>
      <c r="KEY20" s="23"/>
      <c r="KEZ20" s="24"/>
      <c r="KFB20" s="25"/>
      <c r="KFC20" s="26"/>
      <c r="KFD20" s="27"/>
      <c r="KFE20" s="21"/>
      <c r="KFF20" s="22"/>
      <c r="KFG20" s="23"/>
      <c r="KFH20" s="23"/>
      <c r="KFI20" s="24"/>
      <c r="KFK20" s="25"/>
      <c r="KFL20" s="26"/>
      <c r="KFM20" s="27"/>
      <c r="KFN20" s="21"/>
      <c r="KFO20" s="22"/>
      <c r="KFP20" s="23"/>
      <c r="KFQ20" s="23"/>
      <c r="KFR20" s="24"/>
      <c r="KFT20" s="25"/>
      <c r="KFU20" s="26"/>
      <c r="KFV20" s="27"/>
      <c r="KFW20" s="21"/>
      <c r="KFX20" s="22"/>
      <c r="KFY20" s="23"/>
      <c r="KFZ20" s="23"/>
      <c r="KGA20" s="24"/>
      <c r="KGC20" s="25"/>
      <c r="KGD20" s="26"/>
      <c r="KGE20" s="27"/>
      <c r="KGF20" s="21"/>
      <c r="KGG20" s="22"/>
      <c r="KGH20" s="23"/>
      <c r="KGI20" s="23"/>
      <c r="KGJ20" s="24"/>
      <c r="KGL20" s="25"/>
      <c r="KGM20" s="26"/>
      <c r="KGN20" s="27"/>
      <c r="KGO20" s="21"/>
      <c r="KGP20" s="22"/>
      <c r="KGQ20" s="23"/>
      <c r="KGR20" s="23"/>
      <c r="KGS20" s="24"/>
      <c r="KGU20" s="25"/>
      <c r="KGV20" s="26"/>
      <c r="KGW20" s="27"/>
      <c r="KGX20" s="21"/>
      <c r="KGY20" s="22"/>
      <c r="KGZ20" s="23"/>
      <c r="KHA20" s="23"/>
      <c r="KHB20" s="24"/>
      <c r="KHD20" s="25"/>
      <c r="KHE20" s="26"/>
      <c r="KHF20" s="27"/>
      <c r="KHG20" s="21"/>
      <c r="KHH20" s="22"/>
      <c r="KHI20" s="23"/>
      <c r="KHJ20" s="23"/>
      <c r="KHK20" s="24"/>
      <c r="KHM20" s="25"/>
      <c r="KHN20" s="26"/>
      <c r="KHO20" s="27"/>
      <c r="KHP20" s="21"/>
      <c r="KHQ20" s="22"/>
      <c r="KHR20" s="23"/>
      <c r="KHS20" s="23"/>
      <c r="KHT20" s="24"/>
      <c r="KHV20" s="25"/>
      <c r="KHW20" s="26"/>
      <c r="KHX20" s="27"/>
      <c r="KHY20" s="21"/>
      <c r="KHZ20" s="22"/>
      <c r="KIA20" s="23"/>
      <c r="KIB20" s="23"/>
      <c r="KIC20" s="24"/>
      <c r="KIE20" s="25"/>
      <c r="KIF20" s="26"/>
      <c r="KIG20" s="27"/>
      <c r="KIH20" s="21"/>
      <c r="KII20" s="22"/>
      <c r="KIJ20" s="23"/>
      <c r="KIK20" s="23"/>
      <c r="KIL20" s="24"/>
      <c r="KIN20" s="25"/>
      <c r="KIO20" s="26"/>
      <c r="KIP20" s="27"/>
      <c r="KIQ20" s="21"/>
      <c r="KIR20" s="22"/>
      <c r="KIS20" s="23"/>
      <c r="KIT20" s="23"/>
      <c r="KIU20" s="24"/>
      <c r="KIW20" s="25"/>
      <c r="KIX20" s="26"/>
      <c r="KIY20" s="27"/>
      <c r="KIZ20" s="21"/>
      <c r="KJA20" s="22"/>
      <c r="KJB20" s="23"/>
      <c r="KJC20" s="23"/>
      <c r="KJD20" s="24"/>
      <c r="KJF20" s="25"/>
      <c r="KJG20" s="26"/>
      <c r="KJH20" s="27"/>
      <c r="KJI20" s="21"/>
      <c r="KJJ20" s="22"/>
      <c r="KJK20" s="23"/>
      <c r="KJL20" s="23"/>
      <c r="KJM20" s="24"/>
      <c r="KJO20" s="25"/>
      <c r="KJP20" s="26"/>
      <c r="KJQ20" s="27"/>
      <c r="KJR20" s="21"/>
      <c r="KJS20" s="22"/>
      <c r="KJT20" s="23"/>
      <c r="KJU20" s="23"/>
      <c r="KJV20" s="24"/>
      <c r="KJX20" s="25"/>
      <c r="KJY20" s="26"/>
      <c r="KJZ20" s="27"/>
      <c r="KKA20" s="21"/>
      <c r="KKB20" s="22"/>
      <c r="KKC20" s="23"/>
      <c r="KKD20" s="23"/>
      <c r="KKE20" s="24"/>
      <c r="KKG20" s="25"/>
      <c r="KKH20" s="26"/>
      <c r="KKI20" s="27"/>
      <c r="KKJ20" s="21"/>
      <c r="KKK20" s="22"/>
      <c r="KKL20" s="23"/>
      <c r="KKM20" s="23"/>
      <c r="KKN20" s="24"/>
      <c r="KKP20" s="25"/>
      <c r="KKQ20" s="26"/>
      <c r="KKR20" s="27"/>
      <c r="KKS20" s="21"/>
      <c r="KKT20" s="22"/>
      <c r="KKU20" s="23"/>
      <c r="KKV20" s="23"/>
      <c r="KKW20" s="24"/>
      <c r="KKY20" s="25"/>
      <c r="KKZ20" s="26"/>
      <c r="KLA20" s="27"/>
      <c r="KLB20" s="21"/>
      <c r="KLC20" s="22"/>
      <c r="KLD20" s="23"/>
      <c r="KLE20" s="23"/>
      <c r="KLF20" s="24"/>
      <c r="KLH20" s="25"/>
      <c r="KLI20" s="26"/>
      <c r="KLJ20" s="27"/>
      <c r="KLK20" s="21"/>
      <c r="KLL20" s="22"/>
      <c r="KLM20" s="23"/>
      <c r="KLN20" s="23"/>
      <c r="KLO20" s="24"/>
      <c r="KLQ20" s="25"/>
      <c r="KLR20" s="26"/>
      <c r="KLS20" s="27"/>
      <c r="KLT20" s="21"/>
      <c r="KLU20" s="22"/>
      <c r="KLV20" s="23"/>
      <c r="KLW20" s="23"/>
      <c r="KLX20" s="24"/>
      <c r="KLZ20" s="25"/>
      <c r="KMA20" s="26"/>
      <c r="KMB20" s="27"/>
      <c r="KMC20" s="21"/>
      <c r="KMD20" s="22"/>
      <c r="KME20" s="23"/>
      <c r="KMF20" s="23"/>
      <c r="KMG20" s="24"/>
      <c r="KMI20" s="25"/>
      <c r="KMJ20" s="26"/>
      <c r="KMK20" s="27"/>
      <c r="KML20" s="21"/>
      <c r="KMM20" s="22"/>
      <c r="KMN20" s="23"/>
      <c r="KMO20" s="23"/>
      <c r="KMP20" s="24"/>
      <c r="KMR20" s="25"/>
      <c r="KMS20" s="26"/>
      <c r="KMT20" s="27"/>
      <c r="KMU20" s="21"/>
      <c r="KMV20" s="22"/>
      <c r="KMW20" s="23"/>
      <c r="KMX20" s="23"/>
      <c r="KMY20" s="24"/>
      <c r="KNA20" s="25"/>
      <c r="KNB20" s="26"/>
      <c r="KNC20" s="27"/>
      <c r="KND20" s="21"/>
      <c r="KNE20" s="22"/>
      <c r="KNF20" s="23"/>
      <c r="KNG20" s="23"/>
      <c r="KNH20" s="24"/>
      <c r="KNJ20" s="25"/>
      <c r="KNK20" s="26"/>
      <c r="KNL20" s="27"/>
      <c r="KNM20" s="21"/>
      <c r="KNN20" s="22"/>
      <c r="KNO20" s="23"/>
      <c r="KNP20" s="23"/>
      <c r="KNQ20" s="24"/>
      <c r="KNS20" s="25"/>
      <c r="KNT20" s="26"/>
      <c r="KNU20" s="27"/>
      <c r="KNV20" s="21"/>
      <c r="KNW20" s="22"/>
      <c r="KNX20" s="23"/>
      <c r="KNY20" s="23"/>
      <c r="KNZ20" s="24"/>
      <c r="KOB20" s="25"/>
      <c r="KOC20" s="26"/>
      <c r="KOD20" s="27"/>
      <c r="KOE20" s="21"/>
      <c r="KOF20" s="22"/>
      <c r="KOG20" s="23"/>
      <c r="KOH20" s="23"/>
      <c r="KOI20" s="24"/>
      <c r="KOK20" s="25"/>
      <c r="KOL20" s="26"/>
      <c r="KOM20" s="27"/>
      <c r="KON20" s="21"/>
      <c r="KOO20" s="22"/>
      <c r="KOP20" s="23"/>
      <c r="KOQ20" s="23"/>
      <c r="KOR20" s="24"/>
      <c r="KOT20" s="25"/>
      <c r="KOU20" s="26"/>
      <c r="KOV20" s="27"/>
      <c r="KOW20" s="21"/>
      <c r="KOX20" s="22"/>
      <c r="KOY20" s="23"/>
      <c r="KOZ20" s="23"/>
      <c r="KPA20" s="24"/>
      <c r="KPC20" s="25"/>
      <c r="KPD20" s="26"/>
      <c r="KPE20" s="27"/>
      <c r="KPF20" s="21"/>
      <c r="KPG20" s="22"/>
      <c r="KPH20" s="23"/>
      <c r="KPI20" s="23"/>
      <c r="KPJ20" s="24"/>
      <c r="KPL20" s="25"/>
      <c r="KPM20" s="26"/>
      <c r="KPN20" s="27"/>
      <c r="KPO20" s="21"/>
      <c r="KPP20" s="22"/>
      <c r="KPQ20" s="23"/>
      <c r="KPR20" s="23"/>
      <c r="KPS20" s="24"/>
      <c r="KPU20" s="25"/>
      <c r="KPV20" s="26"/>
      <c r="KPW20" s="27"/>
      <c r="KPX20" s="21"/>
      <c r="KPY20" s="22"/>
      <c r="KPZ20" s="23"/>
      <c r="KQA20" s="23"/>
      <c r="KQB20" s="24"/>
      <c r="KQD20" s="25"/>
      <c r="KQE20" s="26"/>
      <c r="KQF20" s="27"/>
      <c r="KQG20" s="21"/>
      <c r="KQH20" s="22"/>
      <c r="KQI20" s="23"/>
      <c r="KQJ20" s="23"/>
      <c r="KQK20" s="24"/>
      <c r="KQM20" s="25"/>
      <c r="KQN20" s="26"/>
      <c r="KQO20" s="27"/>
      <c r="KQP20" s="21"/>
      <c r="KQQ20" s="22"/>
      <c r="KQR20" s="23"/>
      <c r="KQS20" s="23"/>
      <c r="KQT20" s="24"/>
      <c r="KQV20" s="25"/>
      <c r="KQW20" s="26"/>
      <c r="KQX20" s="27"/>
      <c r="KQY20" s="21"/>
      <c r="KQZ20" s="22"/>
      <c r="KRA20" s="23"/>
      <c r="KRB20" s="23"/>
      <c r="KRC20" s="24"/>
      <c r="KRE20" s="25"/>
      <c r="KRF20" s="26"/>
      <c r="KRG20" s="27"/>
      <c r="KRH20" s="21"/>
      <c r="KRI20" s="22"/>
      <c r="KRJ20" s="23"/>
      <c r="KRK20" s="23"/>
      <c r="KRL20" s="24"/>
      <c r="KRN20" s="25"/>
      <c r="KRO20" s="26"/>
      <c r="KRP20" s="27"/>
      <c r="KRQ20" s="21"/>
      <c r="KRR20" s="22"/>
      <c r="KRS20" s="23"/>
      <c r="KRT20" s="23"/>
      <c r="KRU20" s="24"/>
      <c r="KRW20" s="25"/>
      <c r="KRX20" s="26"/>
      <c r="KRY20" s="27"/>
      <c r="KRZ20" s="21"/>
      <c r="KSA20" s="22"/>
      <c r="KSB20" s="23"/>
      <c r="KSC20" s="23"/>
      <c r="KSD20" s="24"/>
      <c r="KSF20" s="25"/>
      <c r="KSG20" s="26"/>
      <c r="KSH20" s="27"/>
      <c r="KSI20" s="21"/>
      <c r="KSJ20" s="22"/>
      <c r="KSK20" s="23"/>
      <c r="KSL20" s="23"/>
      <c r="KSM20" s="24"/>
      <c r="KSO20" s="25"/>
      <c r="KSP20" s="26"/>
      <c r="KSQ20" s="27"/>
      <c r="KSR20" s="21"/>
      <c r="KSS20" s="22"/>
      <c r="KST20" s="23"/>
      <c r="KSU20" s="23"/>
      <c r="KSV20" s="24"/>
      <c r="KSX20" s="25"/>
      <c r="KSY20" s="26"/>
      <c r="KSZ20" s="27"/>
      <c r="KTA20" s="21"/>
      <c r="KTB20" s="22"/>
      <c r="KTC20" s="23"/>
      <c r="KTD20" s="23"/>
      <c r="KTE20" s="24"/>
      <c r="KTG20" s="25"/>
      <c r="KTH20" s="26"/>
      <c r="KTI20" s="27"/>
      <c r="KTJ20" s="21"/>
      <c r="KTK20" s="22"/>
      <c r="KTL20" s="23"/>
      <c r="KTM20" s="23"/>
      <c r="KTN20" s="24"/>
      <c r="KTP20" s="25"/>
      <c r="KTQ20" s="26"/>
      <c r="KTR20" s="27"/>
      <c r="KTS20" s="21"/>
      <c r="KTT20" s="22"/>
      <c r="KTU20" s="23"/>
      <c r="KTV20" s="23"/>
      <c r="KTW20" s="24"/>
      <c r="KTY20" s="25"/>
      <c r="KTZ20" s="26"/>
      <c r="KUA20" s="27"/>
      <c r="KUB20" s="21"/>
      <c r="KUC20" s="22"/>
      <c r="KUD20" s="23"/>
      <c r="KUE20" s="23"/>
      <c r="KUF20" s="24"/>
      <c r="KUH20" s="25"/>
      <c r="KUI20" s="26"/>
      <c r="KUJ20" s="27"/>
      <c r="KUK20" s="21"/>
      <c r="KUL20" s="22"/>
      <c r="KUM20" s="23"/>
      <c r="KUN20" s="23"/>
      <c r="KUO20" s="24"/>
      <c r="KUQ20" s="25"/>
      <c r="KUR20" s="26"/>
      <c r="KUS20" s="27"/>
      <c r="KUT20" s="21"/>
      <c r="KUU20" s="22"/>
      <c r="KUV20" s="23"/>
      <c r="KUW20" s="23"/>
      <c r="KUX20" s="24"/>
      <c r="KUZ20" s="25"/>
      <c r="KVA20" s="26"/>
      <c r="KVB20" s="27"/>
      <c r="KVC20" s="21"/>
      <c r="KVD20" s="22"/>
      <c r="KVE20" s="23"/>
      <c r="KVF20" s="23"/>
      <c r="KVG20" s="24"/>
      <c r="KVI20" s="25"/>
      <c r="KVJ20" s="26"/>
      <c r="KVK20" s="27"/>
      <c r="KVL20" s="21"/>
      <c r="KVM20" s="22"/>
      <c r="KVN20" s="23"/>
      <c r="KVO20" s="23"/>
      <c r="KVP20" s="24"/>
      <c r="KVR20" s="25"/>
      <c r="KVS20" s="26"/>
      <c r="KVT20" s="27"/>
      <c r="KVU20" s="21"/>
      <c r="KVV20" s="22"/>
      <c r="KVW20" s="23"/>
      <c r="KVX20" s="23"/>
      <c r="KVY20" s="24"/>
      <c r="KWA20" s="25"/>
      <c r="KWB20" s="26"/>
      <c r="KWC20" s="27"/>
      <c r="KWD20" s="21"/>
      <c r="KWE20" s="22"/>
      <c r="KWF20" s="23"/>
      <c r="KWG20" s="23"/>
      <c r="KWH20" s="24"/>
      <c r="KWJ20" s="25"/>
      <c r="KWK20" s="26"/>
      <c r="KWL20" s="27"/>
      <c r="KWM20" s="21"/>
      <c r="KWN20" s="22"/>
      <c r="KWO20" s="23"/>
      <c r="KWP20" s="23"/>
      <c r="KWQ20" s="24"/>
      <c r="KWS20" s="25"/>
      <c r="KWT20" s="26"/>
      <c r="KWU20" s="27"/>
      <c r="KWV20" s="21"/>
      <c r="KWW20" s="22"/>
      <c r="KWX20" s="23"/>
      <c r="KWY20" s="23"/>
      <c r="KWZ20" s="24"/>
      <c r="KXB20" s="25"/>
      <c r="KXC20" s="26"/>
      <c r="KXD20" s="27"/>
      <c r="KXE20" s="21"/>
      <c r="KXF20" s="22"/>
      <c r="KXG20" s="23"/>
      <c r="KXH20" s="23"/>
      <c r="KXI20" s="24"/>
      <c r="KXK20" s="25"/>
      <c r="KXL20" s="26"/>
      <c r="KXM20" s="27"/>
      <c r="KXN20" s="21"/>
      <c r="KXO20" s="22"/>
      <c r="KXP20" s="23"/>
      <c r="KXQ20" s="23"/>
      <c r="KXR20" s="24"/>
      <c r="KXT20" s="25"/>
      <c r="KXU20" s="26"/>
      <c r="KXV20" s="27"/>
      <c r="KXW20" s="21"/>
      <c r="KXX20" s="22"/>
      <c r="KXY20" s="23"/>
      <c r="KXZ20" s="23"/>
      <c r="KYA20" s="24"/>
      <c r="KYC20" s="25"/>
      <c r="KYD20" s="26"/>
      <c r="KYE20" s="27"/>
      <c r="KYF20" s="21"/>
      <c r="KYG20" s="22"/>
      <c r="KYH20" s="23"/>
      <c r="KYI20" s="23"/>
      <c r="KYJ20" s="24"/>
      <c r="KYL20" s="25"/>
      <c r="KYM20" s="26"/>
      <c r="KYN20" s="27"/>
      <c r="KYO20" s="21"/>
      <c r="KYP20" s="22"/>
      <c r="KYQ20" s="23"/>
      <c r="KYR20" s="23"/>
      <c r="KYS20" s="24"/>
      <c r="KYU20" s="25"/>
      <c r="KYV20" s="26"/>
      <c r="KYW20" s="27"/>
      <c r="KYX20" s="21"/>
      <c r="KYY20" s="22"/>
      <c r="KYZ20" s="23"/>
      <c r="KZA20" s="23"/>
      <c r="KZB20" s="24"/>
      <c r="KZD20" s="25"/>
      <c r="KZE20" s="26"/>
      <c r="KZF20" s="27"/>
      <c r="KZG20" s="21"/>
      <c r="KZH20" s="22"/>
      <c r="KZI20" s="23"/>
      <c r="KZJ20" s="23"/>
      <c r="KZK20" s="24"/>
      <c r="KZM20" s="25"/>
      <c r="KZN20" s="26"/>
      <c r="KZO20" s="27"/>
      <c r="KZP20" s="21"/>
      <c r="KZQ20" s="22"/>
      <c r="KZR20" s="23"/>
      <c r="KZS20" s="23"/>
      <c r="KZT20" s="24"/>
      <c r="KZV20" s="25"/>
      <c r="KZW20" s="26"/>
      <c r="KZX20" s="27"/>
      <c r="KZY20" s="21"/>
      <c r="KZZ20" s="22"/>
      <c r="LAA20" s="23"/>
      <c r="LAB20" s="23"/>
      <c r="LAC20" s="24"/>
      <c r="LAE20" s="25"/>
      <c r="LAF20" s="26"/>
      <c r="LAG20" s="27"/>
      <c r="LAH20" s="21"/>
      <c r="LAI20" s="22"/>
      <c r="LAJ20" s="23"/>
      <c r="LAK20" s="23"/>
      <c r="LAL20" s="24"/>
      <c r="LAN20" s="25"/>
      <c r="LAO20" s="26"/>
      <c r="LAP20" s="27"/>
      <c r="LAQ20" s="21"/>
      <c r="LAR20" s="22"/>
      <c r="LAS20" s="23"/>
      <c r="LAT20" s="23"/>
      <c r="LAU20" s="24"/>
      <c r="LAW20" s="25"/>
      <c r="LAX20" s="26"/>
      <c r="LAY20" s="27"/>
      <c r="LAZ20" s="21"/>
      <c r="LBA20" s="22"/>
      <c r="LBB20" s="23"/>
      <c r="LBC20" s="23"/>
      <c r="LBD20" s="24"/>
      <c r="LBF20" s="25"/>
      <c r="LBG20" s="26"/>
      <c r="LBH20" s="27"/>
      <c r="LBI20" s="21"/>
      <c r="LBJ20" s="22"/>
      <c r="LBK20" s="23"/>
      <c r="LBL20" s="23"/>
      <c r="LBM20" s="24"/>
      <c r="LBO20" s="25"/>
      <c r="LBP20" s="26"/>
      <c r="LBQ20" s="27"/>
      <c r="LBR20" s="21"/>
      <c r="LBS20" s="22"/>
      <c r="LBT20" s="23"/>
      <c r="LBU20" s="23"/>
      <c r="LBV20" s="24"/>
      <c r="LBX20" s="25"/>
      <c r="LBY20" s="26"/>
      <c r="LBZ20" s="27"/>
      <c r="LCA20" s="21"/>
      <c r="LCB20" s="22"/>
      <c r="LCC20" s="23"/>
      <c r="LCD20" s="23"/>
      <c r="LCE20" s="24"/>
      <c r="LCG20" s="25"/>
      <c r="LCH20" s="26"/>
      <c r="LCI20" s="27"/>
      <c r="LCJ20" s="21"/>
      <c r="LCK20" s="22"/>
      <c r="LCL20" s="23"/>
      <c r="LCM20" s="23"/>
      <c r="LCN20" s="24"/>
      <c r="LCP20" s="25"/>
      <c r="LCQ20" s="26"/>
      <c r="LCR20" s="27"/>
      <c r="LCS20" s="21"/>
      <c r="LCT20" s="22"/>
      <c r="LCU20" s="23"/>
      <c r="LCV20" s="23"/>
      <c r="LCW20" s="24"/>
      <c r="LCY20" s="25"/>
      <c r="LCZ20" s="26"/>
      <c r="LDA20" s="27"/>
      <c r="LDB20" s="21"/>
      <c r="LDC20" s="22"/>
      <c r="LDD20" s="23"/>
      <c r="LDE20" s="23"/>
      <c r="LDF20" s="24"/>
      <c r="LDH20" s="25"/>
      <c r="LDI20" s="26"/>
      <c r="LDJ20" s="27"/>
      <c r="LDK20" s="21"/>
      <c r="LDL20" s="22"/>
      <c r="LDM20" s="23"/>
      <c r="LDN20" s="23"/>
      <c r="LDO20" s="24"/>
      <c r="LDQ20" s="25"/>
      <c r="LDR20" s="26"/>
      <c r="LDS20" s="27"/>
      <c r="LDT20" s="21"/>
      <c r="LDU20" s="22"/>
      <c r="LDV20" s="23"/>
      <c r="LDW20" s="23"/>
      <c r="LDX20" s="24"/>
      <c r="LDZ20" s="25"/>
      <c r="LEA20" s="26"/>
      <c r="LEB20" s="27"/>
      <c r="LEC20" s="21"/>
      <c r="LED20" s="22"/>
      <c r="LEE20" s="23"/>
      <c r="LEF20" s="23"/>
      <c r="LEG20" s="24"/>
      <c r="LEI20" s="25"/>
      <c r="LEJ20" s="26"/>
      <c r="LEK20" s="27"/>
      <c r="LEL20" s="21"/>
      <c r="LEM20" s="22"/>
      <c r="LEN20" s="23"/>
      <c r="LEO20" s="23"/>
      <c r="LEP20" s="24"/>
      <c r="LER20" s="25"/>
      <c r="LES20" s="26"/>
      <c r="LET20" s="27"/>
      <c r="LEU20" s="21"/>
      <c r="LEV20" s="22"/>
      <c r="LEW20" s="23"/>
      <c r="LEX20" s="23"/>
      <c r="LEY20" s="24"/>
      <c r="LFA20" s="25"/>
      <c r="LFB20" s="26"/>
      <c r="LFC20" s="27"/>
      <c r="LFD20" s="21"/>
      <c r="LFE20" s="22"/>
      <c r="LFF20" s="23"/>
      <c r="LFG20" s="23"/>
      <c r="LFH20" s="24"/>
      <c r="LFJ20" s="25"/>
      <c r="LFK20" s="26"/>
      <c r="LFL20" s="27"/>
      <c r="LFM20" s="21"/>
      <c r="LFN20" s="22"/>
      <c r="LFO20" s="23"/>
      <c r="LFP20" s="23"/>
      <c r="LFQ20" s="24"/>
      <c r="LFS20" s="25"/>
      <c r="LFT20" s="26"/>
      <c r="LFU20" s="27"/>
      <c r="LFV20" s="21"/>
      <c r="LFW20" s="22"/>
      <c r="LFX20" s="23"/>
      <c r="LFY20" s="23"/>
      <c r="LFZ20" s="24"/>
      <c r="LGB20" s="25"/>
      <c r="LGC20" s="26"/>
      <c r="LGD20" s="27"/>
      <c r="LGE20" s="21"/>
      <c r="LGF20" s="22"/>
      <c r="LGG20" s="23"/>
      <c r="LGH20" s="23"/>
      <c r="LGI20" s="24"/>
      <c r="LGK20" s="25"/>
      <c r="LGL20" s="26"/>
      <c r="LGM20" s="27"/>
      <c r="LGN20" s="21"/>
      <c r="LGO20" s="22"/>
      <c r="LGP20" s="23"/>
      <c r="LGQ20" s="23"/>
      <c r="LGR20" s="24"/>
      <c r="LGT20" s="25"/>
      <c r="LGU20" s="26"/>
      <c r="LGV20" s="27"/>
      <c r="LGW20" s="21"/>
      <c r="LGX20" s="22"/>
      <c r="LGY20" s="23"/>
      <c r="LGZ20" s="23"/>
      <c r="LHA20" s="24"/>
      <c r="LHC20" s="25"/>
      <c r="LHD20" s="26"/>
      <c r="LHE20" s="27"/>
      <c r="LHF20" s="21"/>
      <c r="LHG20" s="22"/>
      <c r="LHH20" s="23"/>
      <c r="LHI20" s="23"/>
      <c r="LHJ20" s="24"/>
      <c r="LHL20" s="25"/>
      <c r="LHM20" s="26"/>
      <c r="LHN20" s="27"/>
      <c r="LHO20" s="21"/>
      <c r="LHP20" s="22"/>
      <c r="LHQ20" s="23"/>
      <c r="LHR20" s="23"/>
      <c r="LHS20" s="24"/>
      <c r="LHU20" s="25"/>
      <c r="LHV20" s="26"/>
      <c r="LHW20" s="27"/>
      <c r="LHX20" s="21"/>
      <c r="LHY20" s="22"/>
      <c r="LHZ20" s="23"/>
      <c r="LIA20" s="23"/>
      <c r="LIB20" s="24"/>
      <c r="LID20" s="25"/>
      <c r="LIE20" s="26"/>
      <c r="LIF20" s="27"/>
      <c r="LIG20" s="21"/>
      <c r="LIH20" s="22"/>
      <c r="LII20" s="23"/>
      <c r="LIJ20" s="23"/>
      <c r="LIK20" s="24"/>
      <c r="LIM20" s="25"/>
      <c r="LIN20" s="26"/>
      <c r="LIO20" s="27"/>
      <c r="LIP20" s="21"/>
      <c r="LIQ20" s="22"/>
      <c r="LIR20" s="23"/>
      <c r="LIS20" s="23"/>
      <c r="LIT20" s="24"/>
      <c r="LIV20" s="25"/>
      <c r="LIW20" s="26"/>
      <c r="LIX20" s="27"/>
      <c r="LIY20" s="21"/>
      <c r="LIZ20" s="22"/>
      <c r="LJA20" s="23"/>
      <c r="LJB20" s="23"/>
      <c r="LJC20" s="24"/>
      <c r="LJE20" s="25"/>
      <c r="LJF20" s="26"/>
      <c r="LJG20" s="27"/>
      <c r="LJH20" s="21"/>
      <c r="LJI20" s="22"/>
      <c r="LJJ20" s="23"/>
      <c r="LJK20" s="23"/>
      <c r="LJL20" s="24"/>
      <c r="LJN20" s="25"/>
      <c r="LJO20" s="26"/>
      <c r="LJP20" s="27"/>
      <c r="LJQ20" s="21"/>
      <c r="LJR20" s="22"/>
      <c r="LJS20" s="23"/>
      <c r="LJT20" s="23"/>
      <c r="LJU20" s="24"/>
      <c r="LJW20" s="25"/>
      <c r="LJX20" s="26"/>
      <c r="LJY20" s="27"/>
      <c r="LJZ20" s="21"/>
      <c r="LKA20" s="22"/>
      <c r="LKB20" s="23"/>
      <c r="LKC20" s="23"/>
      <c r="LKD20" s="24"/>
      <c r="LKF20" s="25"/>
      <c r="LKG20" s="26"/>
      <c r="LKH20" s="27"/>
      <c r="LKI20" s="21"/>
      <c r="LKJ20" s="22"/>
      <c r="LKK20" s="23"/>
      <c r="LKL20" s="23"/>
      <c r="LKM20" s="24"/>
      <c r="LKO20" s="25"/>
      <c r="LKP20" s="26"/>
      <c r="LKQ20" s="27"/>
      <c r="LKR20" s="21"/>
      <c r="LKS20" s="22"/>
      <c r="LKT20" s="23"/>
      <c r="LKU20" s="23"/>
      <c r="LKV20" s="24"/>
      <c r="LKX20" s="25"/>
      <c r="LKY20" s="26"/>
      <c r="LKZ20" s="27"/>
      <c r="LLA20" s="21"/>
      <c r="LLB20" s="22"/>
      <c r="LLC20" s="23"/>
      <c r="LLD20" s="23"/>
      <c r="LLE20" s="24"/>
      <c r="LLG20" s="25"/>
      <c r="LLH20" s="26"/>
      <c r="LLI20" s="27"/>
      <c r="LLJ20" s="21"/>
      <c r="LLK20" s="22"/>
      <c r="LLL20" s="23"/>
      <c r="LLM20" s="23"/>
      <c r="LLN20" s="24"/>
      <c r="LLP20" s="25"/>
      <c r="LLQ20" s="26"/>
      <c r="LLR20" s="27"/>
      <c r="LLS20" s="21"/>
      <c r="LLT20" s="22"/>
      <c r="LLU20" s="23"/>
      <c r="LLV20" s="23"/>
      <c r="LLW20" s="24"/>
      <c r="LLY20" s="25"/>
      <c r="LLZ20" s="26"/>
      <c r="LMA20" s="27"/>
      <c r="LMB20" s="21"/>
      <c r="LMC20" s="22"/>
      <c r="LMD20" s="23"/>
      <c r="LME20" s="23"/>
      <c r="LMF20" s="24"/>
      <c r="LMH20" s="25"/>
      <c r="LMI20" s="26"/>
      <c r="LMJ20" s="27"/>
      <c r="LMK20" s="21"/>
      <c r="LML20" s="22"/>
      <c r="LMM20" s="23"/>
      <c r="LMN20" s="23"/>
      <c r="LMO20" s="24"/>
      <c r="LMQ20" s="25"/>
      <c r="LMR20" s="26"/>
      <c r="LMS20" s="27"/>
      <c r="LMT20" s="21"/>
      <c r="LMU20" s="22"/>
      <c r="LMV20" s="23"/>
      <c r="LMW20" s="23"/>
      <c r="LMX20" s="24"/>
      <c r="LMZ20" s="25"/>
      <c r="LNA20" s="26"/>
      <c r="LNB20" s="27"/>
      <c r="LNC20" s="21"/>
      <c r="LND20" s="22"/>
      <c r="LNE20" s="23"/>
      <c r="LNF20" s="23"/>
      <c r="LNG20" s="24"/>
      <c r="LNI20" s="25"/>
      <c r="LNJ20" s="26"/>
      <c r="LNK20" s="27"/>
      <c r="LNL20" s="21"/>
      <c r="LNM20" s="22"/>
      <c r="LNN20" s="23"/>
      <c r="LNO20" s="23"/>
      <c r="LNP20" s="24"/>
      <c r="LNR20" s="25"/>
      <c r="LNS20" s="26"/>
      <c r="LNT20" s="27"/>
      <c r="LNU20" s="21"/>
      <c r="LNV20" s="22"/>
      <c r="LNW20" s="23"/>
      <c r="LNX20" s="23"/>
      <c r="LNY20" s="24"/>
      <c r="LOA20" s="25"/>
      <c r="LOB20" s="26"/>
      <c r="LOC20" s="27"/>
      <c r="LOD20" s="21"/>
      <c r="LOE20" s="22"/>
      <c r="LOF20" s="23"/>
      <c r="LOG20" s="23"/>
      <c r="LOH20" s="24"/>
      <c r="LOJ20" s="25"/>
      <c r="LOK20" s="26"/>
      <c r="LOL20" s="27"/>
      <c r="LOM20" s="21"/>
      <c r="LON20" s="22"/>
      <c r="LOO20" s="23"/>
      <c r="LOP20" s="23"/>
      <c r="LOQ20" s="24"/>
      <c r="LOS20" s="25"/>
      <c r="LOT20" s="26"/>
      <c r="LOU20" s="27"/>
      <c r="LOV20" s="21"/>
      <c r="LOW20" s="22"/>
      <c r="LOX20" s="23"/>
      <c r="LOY20" s="23"/>
      <c r="LOZ20" s="24"/>
      <c r="LPB20" s="25"/>
      <c r="LPC20" s="26"/>
      <c r="LPD20" s="27"/>
      <c r="LPE20" s="21"/>
      <c r="LPF20" s="22"/>
      <c r="LPG20" s="23"/>
      <c r="LPH20" s="23"/>
      <c r="LPI20" s="24"/>
      <c r="LPK20" s="25"/>
      <c r="LPL20" s="26"/>
      <c r="LPM20" s="27"/>
      <c r="LPN20" s="21"/>
      <c r="LPO20" s="22"/>
      <c r="LPP20" s="23"/>
      <c r="LPQ20" s="23"/>
      <c r="LPR20" s="24"/>
      <c r="LPT20" s="25"/>
      <c r="LPU20" s="26"/>
      <c r="LPV20" s="27"/>
      <c r="LPW20" s="21"/>
      <c r="LPX20" s="22"/>
      <c r="LPY20" s="23"/>
      <c r="LPZ20" s="23"/>
      <c r="LQA20" s="24"/>
      <c r="LQC20" s="25"/>
      <c r="LQD20" s="26"/>
      <c r="LQE20" s="27"/>
      <c r="LQF20" s="21"/>
      <c r="LQG20" s="22"/>
      <c r="LQH20" s="23"/>
      <c r="LQI20" s="23"/>
      <c r="LQJ20" s="24"/>
      <c r="LQL20" s="25"/>
      <c r="LQM20" s="26"/>
      <c r="LQN20" s="27"/>
      <c r="LQO20" s="21"/>
      <c r="LQP20" s="22"/>
      <c r="LQQ20" s="23"/>
      <c r="LQR20" s="23"/>
      <c r="LQS20" s="24"/>
      <c r="LQU20" s="25"/>
      <c r="LQV20" s="26"/>
      <c r="LQW20" s="27"/>
      <c r="LQX20" s="21"/>
      <c r="LQY20" s="22"/>
      <c r="LQZ20" s="23"/>
      <c r="LRA20" s="23"/>
      <c r="LRB20" s="24"/>
      <c r="LRD20" s="25"/>
      <c r="LRE20" s="26"/>
      <c r="LRF20" s="27"/>
      <c r="LRG20" s="21"/>
      <c r="LRH20" s="22"/>
      <c r="LRI20" s="23"/>
      <c r="LRJ20" s="23"/>
      <c r="LRK20" s="24"/>
      <c r="LRM20" s="25"/>
      <c r="LRN20" s="26"/>
      <c r="LRO20" s="27"/>
      <c r="LRP20" s="21"/>
      <c r="LRQ20" s="22"/>
      <c r="LRR20" s="23"/>
      <c r="LRS20" s="23"/>
      <c r="LRT20" s="24"/>
      <c r="LRV20" s="25"/>
      <c r="LRW20" s="26"/>
      <c r="LRX20" s="27"/>
      <c r="LRY20" s="21"/>
      <c r="LRZ20" s="22"/>
      <c r="LSA20" s="23"/>
      <c r="LSB20" s="23"/>
      <c r="LSC20" s="24"/>
      <c r="LSE20" s="25"/>
      <c r="LSF20" s="26"/>
      <c r="LSG20" s="27"/>
      <c r="LSH20" s="21"/>
      <c r="LSI20" s="22"/>
      <c r="LSJ20" s="23"/>
      <c r="LSK20" s="23"/>
      <c r="LSL20" s="24"/>
      <c r="LSN20" s="25"/>
      <c r="LSO20" s="26"/>
      <c r="LSP20" s="27"/>
      <c r="LSQ20" s="21"/>
      <c r="LSR20" s="22"/>
      <c r="LSS20" s="23"/>
      <c r="LST20" s="23"/>
      <c r="LSU20" s="24"/>
      <c r="LSW20" s="25"/>
      <c r="LSX20" s="26"/>
      <c r="LSY20" s="27"/>
      <c r="LSZ20" s="21"/>
      <c r="LTA20" s="22"/>
      <c r="LTB20" s="23"/>
      <c r="LTC20" s="23"/>
      <c r="LTD20" s="24"/>
      <c r="LTF20" s="25"/>
      <c r="LTG20" s="26"/>
      <c r="LTH20" s="27"/>
      <c r="LTI20" s="21"/>
      <c r="LTJ20" s="22"/>
      <c r="LTK20" s="23"/>
      <c r="LTL20" s="23"/>
      <c r="LTM20" s="24"/>
      <c r="LTO20" s="25"/>
      <c r="LTP20" s="26"/>
      <c r="LTQ20" s="27"/>
      <c r="LTR20" s="21"/>
      <c r="LTS20" s="22"/>
      <c r="LTT20" s="23"/>
      <c r="LTU20" s="23"/>
      <c r="LTV20" s="24"/>
      <c r="LTX20" s="25"/>
      <c r="LTY20" s="26"/>
      <c r="LTZ20" s="27"/>
      <c r="LUA20" s="21"/>
      <c r="LUB20" s="22"/>
      <c r="LUC20" s="23"/>
      <c r="LUD20" s="23"/>
      <c r="LUE20" s="24"/>
      <c r="LUG20" s="25"/>
      <c r="LUH20" s="26"/>
      <c r="LUI20" s="27"/>
      <c r="LUJ20" s="21"/>
      <c r="LUK20" s="22"/>
      <c r="LUL20" s="23"/>
      <c r="LUM20" s="23"/>
      <c r="LUN20" s="24"/>
      <c r="LUP20" s="25"/>
      <c r="LUQ20" s="26"/>
      <c r="LUR20" s="27"/>
      <c r="LUS20" s="21"/>
      <c r="LUT20" s="22"/>
      <c r="LUU20" s="23"/>
      <c r="LUV20" s="23"/>
      <c r="LUW20" s="24"/>
      <c r="LUY20" s="25"/>
      <c r="LUZ20" s="26"/>
      <c r="LVA20" s="27"/>
      <c r="LVB20" s="21"/>
      <c r="LVC20" s="22"/>
      <c r="LVD20" s="23"/>
      <c r="LVE20" s="23"/>
      <c r="LVF20" s="24"/>
      <c r="LVH20" s="25"/>
      <c r="LVI20" s="26"/>
      <c r="LVJ20" s="27"/>
      <c r="LVK20" s="21"/>
      <c r="LVL20" s="22"/>
      <c r="LVM20" s="23"/>
      <c r="LVN20" s="23"/>
      <c r="LVO20" s="24"/>
      <c r="LVQ20" s="25"/>
      <c r="LVR20" s="26"/>
      <c r="LVS20" s="27"/>
      <c r="LVT20" s="21"/>
      <c r="LVU20" s="22"/>
      <c r="LVV20" s="23"/>
      <c r="LVW20" s="23"/>
      <c r="LVX20" s="24"/>
      <c r="LVZ20" s="25"/>
      <c r="LWA20" s="26"/>
      <c r="LWB20" s="27"/>
      <c r="LWC20" s="21"/>
      <c r="LWD20" s="22"/>
      <c r="LWE20" s="23"/>
      <c r="LWF20" s="23"/>
      <c r="LWG20" s="24"/>
      <c r="LWI20" s="25"/>
      <c r="LWJ20" s="26"/>
      <c r="LWK20" s="27"/>
      <c r="LWL20" s="21"/>
      <c r="LWM20" s="22"/>
      <c r="LWN20" s="23"/>
      <c r="LWO20" s="23"/>
      <c r="LWP20" s="24"/>
      <c r="LWR20" s="25"/>
      <c r="LWS20" s="26"/>
      <c r="LWT20" s="27"/>
      <c r="LWU20" s="21"/>
      <c r="LWV20" s="22"/>
      <c r="LWW20" s="23"/>
      <c r="LWX20" s="23"/>
      <c r="LWY20" s="24"/>
      <c r="LXA20" s="25"/>
      <c r="LXB20" s="26"/>
      <c r="LXC20" s="27"/>
      <c r="LXD20" s="21"/>
      <c r="LXE20" s="22"/>
      <c r="LXF20" s="23"/>
      <c r="LXG20" s="23"/>
      <c r="LXH20" s="24"/>
      <c r="LXJ20" s="25"/>
      <c r="LXK20" s="26"/>
      <c r="LXL20" s="27"/>
      <c r="LXM20" s="21"/>
      <c r="LXN20" s="22"/>
      <c r="LXO20" s="23"/>
      <c r="LXP20" s="23"/>
      <c r="LXQ20" s="24"/>
      <c r="LXS20" s="25"/>
      <c r="LXT20" s="26"/>
      <c r="LXU20" s="27"/>
      <c r="LXV20" s="21"/>
      <c r="LXW20" s="22"/>
      <c r="LXX20" s="23"/>
      <c r="LXY20" s="23"/>
      <c r="LXZ20" s="24"/>
      <c r="LYB20" s="25"/>
      <c r="LYC20" s="26"/>
      <c r="LYD20" s="27"/>
      <c r="LYE20" s="21"/>
      <c r="LYF20" s="22"/>
      <c r="LYG20" s="23"/>
      <c r="LYH20" s="23"/>
      <c r="LYI20" s="24"/>
      <c r="LYK20" s="25"/>
      <c r="LYL20" s="26"/>
      <c r="LYM20" s="27"/>
      <c r="LYN20" s="21"/>
      <c r="LYO20" s="22"/>
      <c r="LYP20" s="23"/>
      <c r="LYQ20" s="23"/>
      <c r="LYR20" s="24"/>
      <c r="LYT20" s="25"/>
      <c r="LYU20" s="26"/>
      <c r="LYV20" s="27"/>
      <c r="LYW20" s="21"/>
      <c r="LYX20" s="22"/>
      <c r="LYY20" s="23"/>
      <c r="LYZ20" s="23"/>
      <c r="LZA20" s="24"/>
      <c r="LZC20" s="25"/>
      <c r="LZD20" s="26"/>
      <c r="LZE20" s="27"/>
      <c r="LZF20" s="21"/>
      <c r="LZG20" s="22"/>
      <c r="LZH20" s="23"/>
      <c r="LZI20" s="23"/>
      <c r="LZJ20" s="24"/>
      <c r="LZL20" s="25"/>
      <c r="LZM20" s="26"/>
      <c r="LZN20" s="27"/>
      <c r="LZO20" s="21"/>
      <c r="LZP20" s="22"/>
      <c r="LZQ20" s="23"/>
      <c r="LZR20" s="23"/>
      <c r="LZS20" s="24"/>
      <c r="LZU20" s="25"/>
      <c r="LZV20" s="26"/>
      <c r="LZW20" s="27"/>
      <c r="LZX20" s="21"/>
      <c r="LZY20" s="22"/>
      <c r="LZZ20" s="23"/>
      <c r="MAA20" s="23"/>
      <c r="MAB20" s="24"/>
      <c r="MAD20" s="25"/>
      <c r="MAE20" s="26"/>
      <c r="MAF20" s="27"/>
      <c r="MAG20" s="21"/>
      <c r="MAH20" s="22"/>
      <c r="MAI20" s="23"/>
      <c r="MAJ20" s="23"/>
      <c r="MAK20" s="24"/>
      <c r="MAM20" s="25"/>
      <c r="MAN20" s="26"/>
      <c r="MAO20" s="27"/>
      <c r="MAP20" s="21"/>
      <c r="MAQ20" s="22"/>
      <c r="MAR20" s="23"/>
      <c r="MAS20" s="23"/>
      <c r="MAT20" s="24"/>
      <c r="MAV20" s="25"/>
      <c r="MAW20" s="26"/>
      <c r="MAX20" s="27"/>
      <c r="MAY20" s="21"/>
      <c r="MAZ20" s="22"/>
      <c r="MBA20" s="23"/>
      <c r="MBB20" s="23"/>
      <c r="MBC20" s="24"/>
      <c r="MBE20" s="25"/>
      <c r="MBF20" s="26"/>
      <c r="MBG20" s="27"/>
      <c r="MBH20" s="21"/>
      <c r="MBI20" s="22"/>
      <c r="MBJ20" s="23"/>
      <c r="MBK20" s="23"/>
      <c r="MBL20" s="24"/>
      <c r="MBN20" s="25"/>
      <c r="MBO20" s="26"/>
      <c r="MBP20" s="27"/>
      <c r="MBQ20" s="21"/>
      <c r="MBR20" s="22"/>
      <c r="MBS20" s="23"/>
      <c r="MBT20" s="23"/>
      <c r="MBU20" s="24"/>
      <c r="MBW20" s="25"/>
      <c r="MBX20" s="26"/>
      <c r="MBY20" s="27"/>
      <c r="MBZ20" s="21"/>
      <c r="MCA20" s="22"/>
      <c r="MCB20" s="23"/>
      <c r="MCC20" s="23"/>
      <c r="MCD20" s="24"/>
      <c r="MCF20" s="25"/>
      <c r="MCG20" s="26"/>
      <c r="MCH20" s="27"/>
      <c r="MCI20" s="21"/>
      <c r="MCJ20" s="22"/>
      <c r="MCK20" s="23"/>
      <c r="MCL20" s="23"/>
      <c r="MCM20" s="24"/>
      <c r="MCO20" s="25"/>
      <c r="MCP20" s="26"/>
      <c r="MCQ20" s="27"/>
      <c r="MCR20" s="21"/>
      <c r="MCS20" s="22"/>
      <c r="MCT20" s="23"/>
      <c r="MCU20" s="23"/>
      <c r="MCV20" s="24"/>
      <c r="MCX20" s="25"/>
      <c r="MCY20" s="26"/>
      <c r="MCZ20" s="27"/>
      <c r="MDA20" s="21"/>
      <c r="MDB20" s="22"/>
      <c r="MDC20" s="23"/>
      <c r="MDD20" s="23"/>
      <c r="MDE20" s="24"/>
      <c r="MDG20" s="25"/>
      <c r="MDH20" s="26"/>
      <c r="MDI20" s="27"/>
      <c r="MDJ20" s="21"/>
      <c r="MDK20" s="22"/>
      <c r="MDL20" s="23"/>
      <c r="MDM20" s="23"/>
      <c r="MDN20" s="24"/>
      <c r="MDP20" s="25"/>
      <c r="MDQ20" s="26"/>
      <c r="MDR20" s="27"/>
      <c r="MDS20" s="21"/>
      <c r="MDT20" s="22"/>
      <c r="MDU20" s="23"/>
      <c r="MDV20" s="23"/>
      <c r="MDW20" s="24"/>
      <c r="MDY20" s="25"/>
      <c r="MDZ20" s="26"/>
      <c r="MEA20" s="27"/>
      <c r="MEB20" s="21"/>
      <c r="MEC20" s="22"/>
      <c r="MED20" s="23"/>
      <c r="MEE20" s="23"/>
      <c r="MEF20" s="24"/>
      <c r="MEH20" s="25"/>
      <c r="MEI20" s="26"/>
      <c r="MEJ20" s="27"/>
      <c r="MEK20" s="21"/>
      <c r="MEL20" s="22"/>
      <c r="MEM20" s="23"/>
      <c r="MEN20" s="23"/>
      <c r="MEO20" s="24"/>
      <c r="MEQ20" s="25"/>
      <c r="MER20" s="26"/>
      <c r="MES20" s="27"/>
      <c r="MET20" s="21"/>
      <c r="MEU20" s="22"/>
      <c r="MEV20" s="23"/>
      <c r="MEW20" s="23"/>
      <c r="MEX20" s="24"/>
      <c r="MEZ20" s="25"/>
      <c r="MFA20" s="26"/>
      <c r="MFB20" s="27"/>
      <c r="MFC20" s="21"/>
      <c r="MFD20" s="22"/>
      <c r="MFE20" s="23"/>
      <c r="MFF20" s="23"/>
      <c r="MFG20" s="24"/>
      <c r="MFI20" s="25"/>
      <c r="MFJ20" s="26"/>
      <c r="MFK20" s="27"/>
      <c r="MFL20" s="21"/>
      <c r="MFM20" s="22"/>
      <c r="MFN20" s="23"/>
      <c r="MFO20" s="23"/>
      <c r="MFP20" s="24"/>
      <c r="MFR20" s="25"/>
      <c r="MFS20" s="26"/>
      <c r="MFT20" s="27"/>
      <c r="MFU20" s="21"/>
      <c r="MFV20" s="22"/>
      <c r="MFW20" s="23"/>
      <c r="MFX20" s="23"/>
      <c r="MFY20" s="24"/>
      <c r="MGA20" s="25"/>
      <c r="MGB20" s="26"/>
      <c r="MGC20" s="27"/>
      <c r="MGD20" s="21"/>
      <c r="MGE20" s="22"/>
      <c r="MGF20" s="23"/>
      <c r="MGG20" s="23"/>
      <c r="MGH20" s="24"/>
      <c r="MGJ20" s="25"/>
      <c r="MGK20" s="26"/>
      <c r="MGL20" s="27"/>
      <c r="MGM20" s="21"/>
      <c r="MGN20" s="22"/>
      <c r="MGO20" s="23"/>
      <c r="MGP20" s="23"/>
      <c r="MGQ20" s="24"/>
      <c r="MGS20" s="25"/>
      <c r="MGT20" s="26"/>
      <c r="MGU20" s="27"/>
      <c r="MGV20" s="21"/>
      <c r="MGW20" s="22"/>
      <c r="MGX20" s="23"/>
      <c r="MGY20" s="23"/>
      <c r="MGZ20" s="24"/>
      <c r="MHB20" s="25"/>
      <c r="MHC20" s="26"/>
      <c r="MHD20" s="27"/>
      <c r="MHE20" s="21"/>
      <c r="MHF20" s="22"/>
      <c r="MHG20" s="23"/>
      <c r="MHH20" s="23"/>
      <c r="MHI20" s="24"/>
      <c r="MHK20" s="25"/>
      <c r="MHL20" s="26"/>
      <c r="MHM20" s="27"/>
      <c r="MHN20" s="21"/>
      <c r="MHO20" s="22"/>
      <c r="MHP20" s="23"/>
      <c r="MHQ20" s="23"/>
      <c r="MHR20" s="24"/>
      <c r="MHT20" s="25"/>
      <c r="MHU20" s="26"/>
      <c r="MHV20" s="27"/>
      <c r="MHW20" s="21"/>
      <c r="MHX20" s="22"/>
      <c r="MHY20" s="23"/>
      <c r="MHZ20" s="23"/>
      <c r="MIA20" s="24"/>
      <c r="MIC20" s="25"/>
      <c r="MID20" s="26"/>
      <c r="MIE20" s="27"/>
      <c r="MIF20" s="21"/>
      <c r="MIG20" s="22"/>
      <c r="MIH20" s="23"/>
      <c r="MII20" s="23"/>
      <c r="MIJ20" s="24"/>
      <c r="MIL20" s="25"/>
      <c r="MIM20" s="26"/>
      <c r="MIN20" s="27"/>
      <c r="MIO20" s="21"/>
      <c r="MIP20" s="22"/>
      <c r="MIQ20" s="23"/>
      <c r="MIR20" s="23"/>
      <c r="MIS20" s="24"/>
      <c r="MIU20" s="25"/>
      <c r="MIV20" s="26"/>
      <c r="MIW20" s="27"/>
      <c r="MIX20" s="21"/>
      <c r="MIY20" s="22"/>
      <c r="MIZ20" s="23"/>
      <c r="MJA20" s="23"/>
      <c r="MJB20" s="24"/>
      <c r="MJD20" s="25"/>
      <c r="MJE20" s="26"/>
      <c r="MJF20" s="27"/>
      <c r="MJG20" s="21"/>
      <c r="MJH20" s="22"/>
      <c r="MJI20" s="23"/>
      <c r="MJJ20" s="23"/>
      <c r="MJK20" s="24"/>
      <c r="MJM20" s="25"/>
      <c r="MJN20" s="26"/>
      <c r="MJO20" s="27"/>
      <c r="MJP20" s="21"/>
      <c r="MJQ20" s="22"/>
      <c r="MJR20" s="23"/>
      <c r="MJS20" s="23"/>
      <c r="MJT20" s="24"/>
      <c r="MJV20" s="25"/>
      <c r="MJW20" s="26"/>
      <c r="MJX20" s="27"/>
      <c r="MJY20" s="21"/>
      <c r="MJZ20" s="22"/>
      <c r="MKA20" s="23"/>
      <c r="MKB20" s="23"/>
      <c r="MKC20" s="24"/>
      <c r="MKE20" s="25"/>
      <c r="MKF20" s="26"/>
      <c r="MKG20" s="27"/>
      <c r="MKH20" s="21"/>
      <c r="MKI20" s="22"/>
      <c r="MKJ20" s="23"/>
      <c r="MKK20" s="23"/>
      <c r="MKL20" s="24"/>
      <c r="MKN20" s="25"/>
      <c r="MKO20" s="26"/>
      <c r="MKP20" s="27"/>
      <c r="MKQ20" s="21"/>
      <c r="MKR20" s="22"/>
      <c r="MKS20" s="23"/>
      <c r="MKT20" s="23"/>
      <c r="MKU20" s="24"/>
      <c r="MKW20" s="25"/>
      <c r="MKX20" s="26"/>
      <c r="MKY20" s="27"/>
      <c r="MKZ20" s="21"/>
      <c r="MLA20" s="22"/>
      <c r="MLB20" s="23"/>
      <c r="MLC20" s="23"/>
      <c r="MLD20" s="24"/>
      <c r="MLF20" s="25"/>
      <c r="MLG20" s="26"/>
      <c r="MLH20" s="27"/>
      <c r="MLI20" s="21"/>
      <c r="MLJ20" s="22"/>
      <c r="MLK20" s="23"/>
      <c r="MLL20" s="23"/>
      <c r="MLM20" s="24"/>
      <c r="MLO20" s="25"/>
      <c r="MLP20" s="26"/>
      <c r="MLQ20" s="27"/>
      <c r="MLR20" s="21"/>
      <c r="MLS20" s="22"/>
      <c r="MLT20" s="23"/>
      <c r="MLU20" s="23"/>
      <c r="MLV20" s="24"/>
      <c r="MLX20" s="25"/>
      <c r="MLY20" s="26"/>
      <c r="MLZ20" s="27"/>
      <c r="MMA20" s="21"/>
      <c r="MMB20" s="22"/>
      <c r="MMC20" s="23"/>
      <c r="MMD20" s="23"/>
      <c r="MME20" s="24"/>
      <c r="MMG20" s="25"/>
      <c r="MMH20" s="26"/>
      <c r="MMI20" s="27"/>
      <c r="MMJ20" s="21"/>
      <c r="MMK20" s="22"/>
      <c r="MML20" s="23"/>
      <c r="MMM20" s="23"/>
      <c r="MMN20" s="24"/>
      <c r="MMP20" s="25"/>
      <c r="MMQ20" s="26"/>
      <c r="MMR20" s="27"/>
      <c r="MMS20" s="21"/>
      <c r="MMT20" s="22"/>
      <c r="MMU20" s="23"/>
      <c r="MMV20" s="23"/>
      <c r="MMW20" s="24"/>
      <c r="MMY20" s="25"/>
      <c r="MMZ20" s="26"/>
      <c r="MNA20" s="27"/>
      <c r="MNB20" s="21"/>
      <c r="MNC20" s="22"/>
      <c r="MND20" s="23"/>
      <c r="MNE20" s="23"/>
      <c r="MNF20" s="24"/>
      <c r="MNH20" s="25"/>
      <c r="MNI20" s="26"/>
      <c r="MNJ20" s="27"/>
      <c r="MNK20" s="21"/>
      <c r="MNL20" s="22"/>
      <c r="MNM20" s="23"/>
      <c r="MNN20" s="23"/>
      <c r="MNO20" s="24"/>
      <c r="MNQ20" s="25"/>
      <c r="MNR20" s="26"/>
      <c r="MNS20" s="27"/>
      <c r="MNT20" s="21"/>
      <c r="MNU20" s="22"/>
      <c r="MNV20" s="23"/>
      <c r="MNW20" s="23"/>
      <c r="MNX20" s="24"/>
      <c r="MNZ20" s="25"/>
      <c r="MOA20" s="26"/>
      <c r="MOB20" s="27"/>
      <c r="MOC20" s="21"/>
      <c r="MOD20" s="22"/>
      <c r="MOE20" s="23"/>
      <c r="MOF20" s="23"/>
      <c r="MOG20" s="24"/>
      <c r="MOI20" s="25"/>
      <c r="MOJ20" s="26"/>
      <c r="MOK20" s="27"/>
      <c r="MOL20" s="21"/>
      <c r="MOM20" s="22"/>
      <c r="MON20" s="23"/>
      <c r="MOO20" s="23"/>
      <c r="MOP20" s="24"/>
      <c r="MOR20" s="25"/>
      <c r="MOS20" s="26"/>
      <c r="MOT20" s="27"/>
      <c r="MOU20" s="21"/>
      <c r="MOV20" s="22"/>
      <c r="MOW20" s="23"/>
      <c r="MOX20" s="23"/>
      <c r="MOY20" s="24"/>
      <c r="MPA20" s="25"/>
      <c r="MPB20" s="26"/>
      <c r="MPC20" s="27"/>
      <c r="MPD20" s="21"/>
      <c r="MPE20" s="22"/>
      <c r="MPF20" s="23"/>
      <c r="MPG20" s="23"/>
      <c r="MPH20" s="24"/>
      <c r="MPJ20" s="25"/>
      <c r="MPK20" s="26"/>
      <c r="MPL20" s="27"/>
      <c r="MPM20" s="21"/>
      <c r="MPN20" s="22"/>
      <c r="MPO20" s="23"/>
      <c r="MPP20" s="23"/>
      <c r="MPQ20" s="24"/>
      <c r="MPS20" s="25"/>
      <c r="MPT20" s="26"/>
      <c r="MPU20" s="27"/>
      <c r="MPV20" s="21"/>
      <c r="MPW20" s="22"/>
      <c r="MPX20" s="23"/>
      <c r="MPY20" s="23"/>
      <c r="MPZ20" s="24"/>
      <c r="MQB20" s="25"/>
      <c r="MQC20" s="26"/>
      <c r="MQD20" s="27"/>
      <c r="MQE20" s="21"/>
      <c r="MQF20" s="22"/>
      <c r="MQG20" s="23"/>
      <c r="MQH20" s="23"/>
      <c r="MQI20" s="24"/>
      <c r="MQK20" s="25"/>
      <c r="MQL20" s="26"/>
      <c r="MQM20" s="27"/>
      <c r="MQN20" s="21"/>
      <c r="MQO20" s="22"/>
      <c r="MQP20" s="23"/>
      <c r="MQQ20" s="23"/>
      <c r="MQR20" s="24"/>
      <c r="MQT20" s="25"/>
      <c r="MQU20" s="26"/>
      <c r="MQV20" s="27"/>
      <c r="MQW20" s="21"/>
      <c r="MQX20" s="22"/>
      <c r="MQY20" s="23"/>
      <c r="MQZ20" s="23"/>
      <c r="MRA20" s="24"/>
      <c r="MRC20" s="25"/>
      <c r="MRD20" s="26"/>
      <c r="MRE20" s="27"/>
      <c r="MRF20" s="21"/>
      <c r="MRG20" s="22"/>
      <c r="MRH20" s="23"/>
      <c r="MRI20" s="23"/>
      <c r="MRJ20" s="24"/>
      <c r="MRL20" s="25"/>
      <c r="MRM20" s="26"/>
      <c r="MRN20" s="27"/>
      <c r="MRO20" s="21"/>
      <c r="MRP20" s="22"/>
      <c r="MRQ20" s="23"/>
      <c r="MRR20" s="23"/>
      <c r="MRS20" s="24"/>
      <c r="MRU20" s="25"/>
      <c r="MRV20" s="26"/>
      <c r="MRW20" s="27"/>
      <c r="MRX20" s="21"/>
      <c r="MRY20" s="22"/>
      <c r="MRZ20" s="23"/>
      <c r="MSA20" s="23"/>
      <c r="MSB20" s="24"/>
      <c r="MSD20" s="25"/>
      <c r="MSE20" s="26"/>
      <c r="MSF20" s="27"/>
      <c r="MSG20" s="21"/>
      <c r="MSH20" s="22"/>
      <c r="MSI20" s="23"/>
      <c r="MSJ20" s="23"/>
      <c r="MSK20" s="24"/>
      <c r="MSM20" s="25"/>
      <c r="MSN20" s="26"/>
      <c r="MSO20" s="27"/>
      <c r="MSP20" s="21"/>
      <c r="MSQ20" s="22"/>
      <c r="MSR20" s="23"/>
      <c r="MSS20" s="23"/>
      <c r="MST20" s="24"/>
      <c r="MSV20" s="25"/>
      <c r="MSW20" s="26"/>
      <c r="MSX20" s="27"/>
      <c r="MSY20" s="21"/>
      <c r="MSZ20" s="22"/>
      <c r="MTA20" s="23"/>
      <c r="MTB20" s="23"/>
      <c r="MTC20" s="24"/>
      <c r="MTE20" s="25"/>
      <c r="MTF20" s="26"/>
      <c r="MTG20" s="27"/>
      <c r="MTH20" s="21"/>
      <c r="MTI20" s="22"/>
      <c r="MTJ20" s="23"/>
      <c r="MTK20" s="23"/>
      <c r="MTL20" s="24"/>
      <c r="MTN20" s="25"/>
      <c r="MTO20" s="26"/>
      <c r="MTP20" s="27"/>
      <c r="MTQ20" s="21"/>
      <c r="MTR20" s="22"/>
      <c r="MTS20" s="23"/>
      <c r="MTT20" s="23"/>
      <c r="MTU20" s="24"/>
      <c r="MTW20" s="25"/>
      <c r="MTX20" s="26"/>
      <c r="MTY20" s="27"/>
      <c r="MTZ20" s="21"/>
      <c r="MUA20" s="22"/>
      <c r="MUB20" s="23"/>
      <c r="MUC20" s="23"/>
      <c r="MUD20" s="24"/>
      <c r="MUF20" s="25"/>
      <c r="MUG20" s="26"/>
      <c r="MUH20" s="27"/>
      <c r="MUI20" s="21"/>
      <c r="MUJ20" s="22"/>
      <c r="MUK20" s="23"/>
      <c r="MUL20" s="23"/>
      <c r="MUM20" s="24"/>
      <c r="MUO20" s="25"/>
      <c r="MUP20" s="26"/>
      <c r="MUQ20" s="27"/>
      <c r="MUR20" s="21"/>
      <c r="MUS20" s="22"/>
      <c r="MUT20" s="23"/>
      <c r="MUU20" s="23"/>
      <c r="MUV20" s="24"/>
      <c r="MUX20" s="25"/>
      <c r="MUY20" s="26"/>
      <c r="MUZ20" s="27"/>
      <c r="MVA20" s="21"/>
      <c r="MVB20" s="22"/>
      <c r="MVC20" s="23"/>
      <c r="MVD20" s="23"/>
      <c r="MVE20" s="24"/>
      <c r="MVG20" s="25"/>
      <c r="MVH20" s="26"/>
      <c r="MVI20" s="27"/>
      <c r="MVJ20" s="21"/>
      <c r="MVK20" s="22"/>
      <c r="MVL20" s="23"/>
      <c r="MVM20" s="23"/>
      <c r="MVN20" s="24"/>
      <c r="MVP20" s="25"/>
      <c r="MVQ20" s="26"/>
      <c r="MVR20" s="27"/>
      <c r="MVS20" s="21"/>
      <c r="MVT20" s="22"/>
      <c r="MVU20" s="23"/>
      <c r="MVV20" s="23"/>
      <c r="MVW20" s="24"/>
      <c r="MVY20" s="25"/>
      <c r="MVZ20" s="26"/>
      <c r="MWA20" s="27"/>
      <c r="MWB20" s="21"/>
      <c r="MWC20" s="22"/>
      <c r="MWD20" s="23"/>
      <c r="MWE20" s="23"/>
      <c r="MWF20" s="24"/>
      <c r="MWH20" s="25"/>
      <c r="MWI20" s="26"/>
      <c r="MWJ20" s="27"/>
      <c r="MWK20" s="21"/>
      <c r="MWL20" s="22"/>
      <c r="MWM20" s="23"/>
      <c r="MWN20" s="23"/>
      <c r="MWO20" s="24"/>
      <c r="MWQ20" s="25"/>
      <c r="MWR20" s="26"/>
      <c r="MWS20" s="27"/>
      <c r="MWT20" s="21"/>
      <c r="MWU20" s="22"/>
      <c r="MWV20" s="23"/>
      <c r="MWW20" s="23"/>
      <c r="MWX20" s="24"/>
      <c r="MWZ20" s="25"/>
      <c r="MXA20" s="26"/>
      <c r="MXB20" s="27"/>
      <c r="MXC20" s="21"/>
      <c r="MXD20" s="22"/>
      <c r="MXE20" s="23"/>
      <c r="MXF20" s="23"/>
      <c r="MXG20" s="24"/>
      <c r="MXI20" s="25"/>
      <c r="MXJ20" s="26"/>
      <c r="MXK20" s="27"/>
      <c r="MXL20" s="21"/>
      <c r="MXM20" s="22"/>
      <c r="MXN20" s="23"/>
      <c r="MXO20" s="23"/>
      <c r="MXP20" s="24"/>
      <c r="MXR20" s="25"/>
      <c r="MXS20" s="26"/>
      <c r="MXT20" s="27"/>
      <c r="MXU20" s="21"/>
      <c r="MXV20" s="22"/>
      <c r="MXW20" s="23"/>
      <c r="MXX20" s="23"/>
      <c r="MXY20" s="24"/>
      <c r="MYA20" s="25"/>
      <c r="MYB20" s="26"/>
      <c r="MYC20" s="27"/>
      <c r="MYD20" s="21"/>
      <c r="MYE20" s="22"/>
      <c r="MYF20" s="23"/>
      <c r="MYG20" s="23"/>
      <c r="MYH20" s="24"/>
      <c r="MYJ20" s="25"/>
      <c r="MYK20" s="26"/>
      <c r="MYL20" s="27"/>
      <c r="MYM20" s="21"/>
      <c r="MYN20" s="22"/>
      <c r="MYO20" s="23"/>
      <c r="MYP20" s="23"/>
      <c r="MYQ20" s="24"/>
      <c r="MYS20" s="25"/>
      <c r="MYT20" s="26"/>
      <c r="MYU20" s="27"/>
      <c r="MYV20" s="21"/>
      <c r="MYW20" s="22"/>
      <c r="MYX20" s="23"/>
      <c r="MYY20" s="23"/>
      <c r="MYZ20" s="24"/>
      <c r="MZB20" s="25"/>
      <c r="MZC20" s="26"/>
      <c r="MZD20" s="27"/>
      <c r="MZE20" s="21"/>
      <c r="MZF20" s="22"/>
      <c r="MZG20" s="23"/>
      <c r="MZH20" s="23"/>
      <c r="MZI20" s="24"/>
      <c r="MZK20" s="25"/>
      <c r="MZL20" s="26"/>
      <c r="MZM20" s="27"/>
      <c r="MZN20" s="21"/>
      <c r="MZO20" s="22"/>
      <c r="MZP20" s="23"/>
      <c r="MZQ20" s="23"/>
      <c r="MZR20" s="24"/>
      <c r="MZT20" s="25"/>
      <c r="MZU20" s="26"/>
      <c r="MZV20" s="27"/>
      <c r="MZW20" s="21"/>
      <c r="MZX20" s="22"/>
      <c r="MZY20" s="23"/>
      <c r="MZZ20" s="23"/>
      <c r="NAA20" s="24"/>
      <c r="NAC20" s="25"/>
      <c r="NAD20" s="26"/>
      <c r="NAE20" s="27"/>
      <c r="NAF20" s="21"/>
      <c r="NAG20" s="22"/>
      <c r="NAH20" s="23"/>
      <c r="NAI20" s="23"/>
      <c r="NAJ20" s="24"/>
      <c r="NAL20" s="25"/>
      <c r="NAM20" s="26"/>
      <c r="NAN20" s="27"/>
      <c r="NAO20" s="21"/>
      <c r="NAP20" s="22"/>
      <c r="NAQ20" s="23"/>
      <c r="NAR20" s="23"/>
      <c r="NAS20" s="24"/>
      <c r="NAU20" s="25"/>
      <c r="NAV20" s="26"/>
      <c r="NAW20" s="27"/>
      <c r="NAX20" s="21"/>
      <c r="NAY20" s="22"/>
      <c r="NAZ20" s="23"/>
      <c r="NBA20" s="23"/>
      <c r="NBB20" s="24"/>
      <c r="NBD20" s="25"/>
      <c r="NBE20" s="26"/>
      <c r="NBF20" s="27"/>
      <c r="NBG20" s="21"/>
      <c r="NBH20" s="22"/>
      <c r="NBI20" s="23"/>
      <c r="NBJ20" s="23"/>
      <c r="NBK20" s="24"/>
      <c r="NBM20" s="25"/>
      <c r="NBN20" s="26"/>
      <c r="NBO20" s="27"/>
      <c r="NBP20" s="21"/>
      <c r="NBQ20" s="22"/>
      <c r="NBR20" s="23"/>
      <c r="NBS20" s="23"/>
      <c r="NBT20" s="24"/>
      <c r="NBV20" s="25"/>
      <c r="NBW20" s="26"/>
      <c r="NBX20" s="27"/>
      <c r="NBY20" s="21"/>
      <c r="NBZ20" s="22"/>
      <c r="NCA20" s="23"/>
      <c r="NCB20" s="23"/>
      <c r="NCC20" s="24"/>
      <c r="NCE20" s="25"/>
      <c r="NCF20" s="26"/>
      <c r="NCG20" s="27"/>
      <c r="NCH20" s="21"/>
      <c r="NCI20" s="22"/>
      <c r="NCJ20" s="23"/>
      <c r="NCK20" s="23"/>
      <c r="NCL20" s="24"/>
      <c r="NCN20" s="25"/>
      <c r="NCO20" s="26"/>
      <c r="NCP20" s="27"/>
      <c r="NCQ20" s="21"/>
      <c r="NCR20" s="22"/>
      <c r="NCS20" s="23"/>
      <c r="NCT20" s="23"/>
      <c r="NCU20" s="24"/>
      <c r="NCW20" s="25"/>
      <c r="NCX20" s="26"/>
      <c r="NCY20" s="27"/>
      <c r="NCZ20" s="21"/>
      <c r="NDA20" s="22"/>
      <c r="NDB20" s="23"/>
      <c r="NDC20" s="23"/>
      <c r="NDD20" s="24"/>
      <c r="NDF20" s="25"/>
      <c r="NDG20" s="26"/>
      <c r="NDH20" s="27"/>
      <c r="NDI20" s="21"/>
      <c r="NDJ20" s="22"/>
      <c r="NDK20" s="23"/>
      <c r="NDL20" s="23"/>
      <c r="NDM20" s="24"/>
      <c r="NDO20" s="25"/>
      <c r="NDP20" s="26"/>
      <c r="NDQ20" s="27"/>
      <c r="NDR20" s="21"/>
      <c r="NDS20" s="22"/>
      <c r="NDT20" s="23"/>
      <c r="NDU20" s="23"/>
      <c r="NDV20" s="24"/>
      <c r="NDX20" s="25"/>
      <c r="NDY20" s="26"/>
      <c r="NDZ20" s="27"/>
      <c r="NEA20" s="21"/>
      <c r="NEB20" s="22"/>
      <c r="NEC20" s="23"/>
      <c r="NED20" s="23"/>
      <c r="NEE20" s="24"/>
      <c r="NEG20" s="25"/>
      <c r="NEH20" s="26"/>
      <c r="NEI20" s="27"/>
      <c r="NEJ20" s="21"/>
      <c r="NEK20" s="22"/>
      <c r="NEL20" s="23"/>
      <c r="NEM20" s="23"/>
      <c r="NEN20" s="24"/>
      <c r="NEP20" s="25"/>
      <c r="NEQ20" s="26"/>
      <c r="NER20" s="27"/>
      <c r="NES20" s="21"/>
      <c r="NET20" s="22"/>
      <c r="NEU20" s="23"/>
      <c r="NEV20" s="23"/>
      <c r="NEW20" s="24"/>
      <c r="NEY20" s="25"/>
      <c r="NEZ20" s="26"/>
      <c r="NFA20" s="27"/>
      <c r="NFB20" s="21"/>
      <c r="NFC20" s="22"/>
      <c r="NFD20" s="23"/>
      <c r="NFE20" s="23"/>
      <c r="NFF20" s="24"/>
      <c r="NFH20" s="25"/>
      <c r="NFI20" s="26"/>
      <c r="NFJ20" s="27"/>
      <c r="NFK20" s="21"/>
      <c r="NFL20" s="22"/>
      <c r="NFM20" s="23"/>
      <c r="NFN20" s="23"/>
      <c r="NFO20" s="24"/>
      <c r="NFQ20" s="25"/>
      <c r="NFR20" s="26"/>
      <c r="NFS20" s="27"/>
      <c r="NFT20" s="21"/>
      <c r="NFU20" s="22"/>
      <c r="NFV20" s="23"/>
      <c r="NFW20" s="23"/>
      <c r="NFX20" s="24"/>
      <c r="NFZ20" s="25"/>
      <c r="NGA20" s="26"/>
      <c r="NGB20" s="27"/>
      <c r="NGC20" s="21"/>
      <c r="NGD20" s="22"/>
      <c r="NGE20" s="23"/>
      <c r="NGF20" s="23"/>
      <c r="NGG20" s="24"/>
      <c r="NGI20" s="25"/>
      <c r="NGJ20" s="26"/>
      <c r="NGK20" s="27"/>
      <c r="NGL20" s="21"/>
      <c r="NGM20" s="22"/>
      <c r="NGN20" s="23"/>
      <c r="NGO20" s="23"/>
      <c r="NGP20" s="24"/>
      <c r="NGR20" s="25"/>
      <c r="NGS20" s="26"/>
      <c r="NGT20" s="27"/>
      <c r="NGU20" s="21"/>
      <c r="NGV20" s="22"/>
      <c r="NGW20" s="23"/>
      <c r="NGX20" s="23"/>
      <c r="NGY20" s="24"/>
      <c r="NHA20" s="25"/>
      <c r="NHB20" s="26"/>
      <c r="NHC20" s="27"/>
      <c r="NHD20" s="21"/>
      <c r="NHE20" s="22"/>
      <c r="NHF20" s="23"/>
      <c r="NHG20" s="23"/>
      <c r="NHH20" s="24"/>
      <c r="NHJ20" s="25"/>
      <c r="NHK20" s="26"/>
      <c r="NHL20" s="27"/>
      <c r="NHM20" s="21"/>
      <c r="NHN20" s="22"/>
      <c r="NHO20" s="23"/>
      <c r="NHP20" s="23"/>
      <c r="NHQ20" s="24"/>
      <c r="NHS20" s="25"/>
      <c r="NHT20" s="26"/>
      <c r="NHU20" s="27"/>
      <c r="NHV20" s="21"/>
      <c r="NHW20" s="22"/>
      <c r="NHX20" s="23"/>
      <c r="NHY20" s="23"/>
      <c r="NHZ20" s="24"/>
      <c r="NIB20" s="25"/>
      <c r="NIC20" s="26"/>
      <c r="NID20" s="27"/>
      <c r="NIE20" s="21"/>
      <c r="NIF20" s="22"/>
      <c r="NIG20" s="23"/>
      <c r="NIH20" s="23"/>
      <c r="NII20" s="24"/>
      <c r="NIK20" s="25"/>
      <c r="NIL20" s="26"/>
      <c r="NIM20" s="27"/>
      <c r="NIN20" s="21"/>
      <c r="NIO20" s="22"/>
      <c r="NIP20" s="23"/>
      <c r="NIQ20" s="23"/>
      <c r="NIR20" s="24"/>
      <c r="NIT20" s="25"/>
      <c r="NIU20" s="26"/>
      <c r="NIV20" s="27"/>
      <c r="NIW20" s="21"/>
      <c r="NIX20" s="22"/>
      <c r="NIY20" s="23"/>
      <c r="NIZ20" s="23"/>
      <c r="NJA20" s="24"/>
      <c r="NJC20" s="25"/>
      <c r="NJD20" s="26"/>
      <c r="NJE20" s="27"/>
      <c r="NJF20" s="21"/>
      <c r="NJG20" s="22"/>
      <c r="NJH20" s="23"/>
      <c r="NJI20" s="23"/>
      <c r="NJJ20" s="24"/>
      <c r="NJL20" s="25"/>
      <c r="NJM20" s="26"/>
      <c r="NJN20" s="27"/>
      <c r="NJO20" s="21"/>
      <c r="NJP20" s="22"/>
      <c r="NJQ20" s="23"/>
      <c r="NJR20" s="23"/>
      <c r="NJS20" s="24"/>
      <c r="NJU20" s="25"/>
      <c r="NJV20" s="26"/>
      <c r="NJW20" s="27"/>
      <c r="NJX20" s="21"/>
      <c r="NJY20" s="22"/>
      <c r="NJZ20" s="23"/>
      <c r="NKA20" s="23"/>
      <c r="NKB20" s="24"/>
      <c r="NKD20" s="25"/>
      <c r="NKE20" s="26"/>
      <c r="NKF20" s="27"/>
      <c r="NKG20" s="21"/>
      <c r="NKH20" s="22"/>
      <c r="NKI20" s="23"/>
      <c r="NKJ20" s="23"/>
      <c r="NKK20" s="24"/>
      <c r="NKM20" s="25"/>
      <c r="NKN20" s="26"/>
      <c r="NKO20" s="27"/>
      <c r="NKP20" s="21"/>
      <c r="NKQ20" s="22"/>
      <c r="NKR20" s="23"/>
      <c r="NKS20" s="23"/>
      <c r="NKT20" s="24"/>
      <c r="NKV20" s="25"/>
      <c r="NKW20" s="26"/>
      <c r="NKX20" s="27"/>
      <c r="NKY20" s="21"/>
      <c r="NKZ20" s="22"/>
      <c r="NLA20" s="23"/>
      <c r="NLB20" s="23"/>
      <c r="NLC20" s="24"/>
      <c r="NLE20" s="25"/>
      <c r="NLF20" s="26"/>
      <c r="NLG20" s="27"/>
      <c r="NLH20" s="21"/>
      <c r="NLI20" s="22"/>
      <c r="NLJ20" s="23"/>
      <c r="NLK20" s="23"/>
      <c r="NLL20" s="24"/>
      <c r="NLN20" s="25"/>
      <c r="NLO20" s="26"/>
      <c r="NLP20" s="27"/>
      <c r="NLQ20" s="21"/>
      <c r="NLR20" s="22"/>
      <c r="NLS20" s="23"/>
      <c r="NLT20" s="23"/>
      <c r="NLU20" s="24"/>
      <c r="NLW20" s="25"/>
      <c r="NLX20" s="26"/>
      <c r="NLY20" s="27"/>
      <c r="NLZ20" s="21"/>
      <c r="NMA20" s="22"/>
      <c r="NMB20" s="23"/>
      <c r="NMC20" s="23"/>
      <c r="NMD20" s="24"/>
      <c r="NMF20" s="25"/>
      <c r="NMG20" s="26"/>
      <c r="NMH20" s="27"/>
      <c r="NMI20" s="21"/>
      <c r="NMJ20" s="22"/>
      <c r="NMK20" s="23"/>
      <c r="NML20" s="23"/>
      <c r="NMM20" s="24"/>
      <c r="NMO20" s="25"/>
      <c r="NMP20" s="26"/>
      <c r="NMQ20" s="27"/>
      <c r="NMR20" s="21"/>
      <c r="NMS20" s="22"/>
      <c r="NMT20" s="23"/>
      <c r="NMU20" s="23"/>
      <c r="NMV20" s="24"/>
      <c r="NMX20" s="25"/>
      <c r="NMY20" s="26"/>
      <c r="NMZ20" s="27"/>
      <c r="NNA20" s="21"/>
      <c r="NNB20" s="22"/>
      <c r="NNC20" s="23"/>
      <c r="NND20" s="23"/>
      <c r="NNE20" s="24"/>
      <c r="NNG20" s="25"/>
      <c r="NNH20" s="26"/>
      <c r="NNI20" s="27"/>
      <c r="NNJ20" s="21"/>
      <c r="NNK20" s="22"/>
      <c r="NNL20" s="23"/>
      <c r="NNM20" s="23"/>
      <c r="NNN20" s="24"/>
      <c r="NNP20" s="25"/>
      <c r="NNQ20" s="26"/>
      <c r="NNR20" s="27"/>
      <c r="NNS20" s="21"/>
      <c r="NNT20" s="22"/>
      <c r="NNU20" s="23"/>
      <c r="NNV20" s="23"/>
      <c r="NNW20" s="24"/>
      <c r="NNY20" s="25"/>
      <c r="NNZ20" s="26"/>
      <c r="NOA20" s="27"/>
      <c r="NOB20" s="21"/>
      <c r="NOC20" s="22"/>
      <c r="NOD20" s="23"/>
      <c r="NOE20" s="23"/>
      <c r="NOF20" s="24"/>
      <c r="NOH20" s="25"/>
      <c r="NOI20" s="26"/>
      <c r="NOJ20" s="27"/>
      <c r="NOK20" s="21"/>
      <c r="NOL20" s="22"/>
      <c r="NOM20" s="23"/>
      <c r="NON20" s="23"/>
      <c r="NOO20" s="24"/>
      <c r="NOQ20" s="25"/>
      <c r="NOR20" s="26"/>
      <c r="NOS20" s="27"/>
      <c r="NOT20" s="21"/>
      <c r="NOU20" s="22"/>
      <c r="NOV20" s="23"/>
      <c r="NOW20" s="23"/>
      <c r="NOX20" s="24"/>
      <c r="NOZ20" s="25"/>
      <c r="NPA20" s="26"/>
      <c r="NPB20" s="27"/>
      <c r="NPC20" s="21"/>
      <c r="NPD20" s="22"/>
      <c r="NPE20" s="23"/>
      <c r="NPF20" s="23"/>
      <c r="NPG20" s="24"/>
      <c r="NPI20" s="25"/>
      <c r="NPJ20" s="26"/>
      <c r="NPK20" s="27"/>
      <c r="NPL20" s="21"/>
      <c r="NPM20" s="22"/>
      <c r="NPN20" s="23"/>
      <c r="NPO20" s="23"/>
      <c r="NPP20" s="24"/>
      <c r="NPR20" s="25"/>
      <c r="NPS20" s="26"/>
      <c r="NPT20" s="27"/>
      <c r="NPU20" s="21"/>
      <c r="NPV20" s="22"/>
      <c r="NPW20" s="23"/>
      <c r="NPX20" s="23"/>
      <c r="NPY20" s="24"/>
      <c r="NQA20" s="25"/>
      <c r="NQB20" s="26"/>
      <c r="NQC20" s="27"/>
      <c r="NQD20" s="21"/>
      <c r="NQE20" s="22"/>
      <c r="NQF20" s="23"/>
      <c r="NQG20" s="23"/>
      <c r="NQH20" s="24"/>
      <c r="NQJ20" s="25"/>
      <c r="NQK20" s="26"/>
      <c r="NQL20" s="27"/>
      <c r="NQM20" s="21"/>
      <c r="NQN20" s="22"/>
      <c r="NQO20" s="23"/>
      <c r="NQP20" s="23"/>
      <c r="NQQ20" s="24"/>
      <c r="NQS20" s="25"/>
      <c r="NQT20" s="26"/>
      <c r="NQU20" s="27"/>
      <c r="NQV20" s="21"/>
      <c r="NQW20" s="22"/>
      <c r="NQX20" s="23"/>
      <c r="NQY20" s="23"/>
      <c r="NQZ20" s="24"/>
      <c r="NRB20" s="25"/>
      <c r="NRC20" s="26"/>
      <c r="NRD20" s="27"/>
      <c r="NRE20" s="21"/>
      <c r="NRF20" s="22"/>
      <c r="NRG20" s="23"/>
      <c r="NRH20" s="23"/>
      <c r="NRI20" s="24"/>
      <c r="NRK20" s="25"/>
      <c r="NRL20" s="26"/>
      <c r="NRM20" s="27"/>
      <c r="NRN20" s="21"/>
      <c r="NRO20" s="22"/>
      <c r="NRP20" s="23"/>
      <c r="NRQ20" s="23"/>
      <c r="NRR20" s="24"/>
      <c r="NRT20" s="25"/>
      <c r="NRU20" s="26"/>
      <c r="NRV20" s="27"/>
      <c r="NRW20" s="21"/>
      <c r="NRX20" s="22"/>
      <c r="NRY20" s="23"/>
      <c r="NRZ20" s="23"/>
      <c r="NSA20" s="24"/>
      <c r="NSC20" s="25"/>
      <c r="NSD20" s="26"/>
      <c r="NSE20" s="27"/>
      <c r="NSF20" s="21"/>
      <c r="NSG20" s="22"/>
      <c r="NSH20" s="23"/>
      <c r="NSI20" s="23"/>
      <c r="NSJ20" s="24"/>
      <c r="NSL20" s="25"/>
      <c r="NSM20" s="26"/>
      <c r="NSN20" s="27"/>
      <c r="NSO20" s="21"/>
      <c r="NSP20" s="22"/>
      <c r="NSQ20" s="23"/>
      <c r="NSR20" s="23"/>
      <c r="NSS20" s="24"/>
      <c r="NSU20" s="25"/>
      <c r="NSV20" s="26"/>
      <c r="NSW20" s="27"/>
      <c r="NSX20" s="21"/>
      <c r="NSY20" s="22"/>
      <c r="NSZ20" s="23"/>
      <c r="NTA20" s="23"/>
      <c r="NTB20" s="24"/>
      <c r="NTD20" s="25"/>
      <c r="NTE20" s="26"/>
      <c r="NTF20" s="27"/>
      <c r="NTG20" s="21"/>
      <c r="NTH20" s="22"/>
      <c r="NTI20" s="23"/>
      <c r="NTJ20" s="23"/>
      <c r="NTK20" s="24"/>
      <c r="NTM20" s="25"/>
      <c r="NTN20" s="26"/>
      <c r="NTO20" s="27"/>
      <c r="NTP20" s="21"/>
      <c r="NTQ20" s="22"/>
      <c r="NTR20" s="23"/>
      <c r="NTS20" s="23"/>
      <c r="NTT20" s="24"/>
      <c r="NTV20" s="25"/>
      <c r="NTW20" s="26"/>
      <c r="NTX20" s="27"/>
      <c r="NTY20" s="21"/>
      <c r="NTZ20" s="22"/>
      <c r="NUA20" s="23"/>
      <c r="NUB20" s="23"/>
      <c r="NUC20" s="24"/>
      <c r="NUE20" s="25"/>
      <c r="NUF20" s="26"/>
      <c r="NUG20" s="27"/>
      <c r="NUH20" s="21"/>
      <c r="NUI20" s="22"/>
      <c r="NUJ20" s="23"/>
      <c r="NUK20" s="23"/>
      <c r="NUL20" s="24"/>
      <c r="NUN20" s="25"/>
      <c r="NUO20" s="26"/>
      <c r="NUP20" s="27"/>
      <c r="NUQ20" s="21"/>
      <c r="NUR20" s="22"/>
      <c r="NUS20" s="23"/>
      <c r="NUT20" s="23"/>
      <c r="NUU20" s="24"/>
      <c r="NUW20" s="25"/>
      <c r="NUX20" s="26"/>
      <c r="NUY20" s="27"/>
      <c r="NUZ20" s="21"/>
      <c r="NVA20" s="22"/>
      <c r="NVB20" s="23"/>
      <c r="NVC20" s="23"/>
      <c r="NVD20" s="24"/>
      <c r="NVF20" s="25"/>
      <c r="NVG20" s="26"/>
      <c r="NVH20" s="27"/>
      <c r="NVI20" s="21"/>
      <c r="NVJ20" s="22"/>
      <c r="NVK20" s="23"/>
      <c r="NVL20" s="23"/>
      <c r="NVM20" s="24"/>
      <c r="NVO20" s="25"/>
      <c r="NVP20" s="26"/>
      <c r="NVQ20" s="27"/>
      <c r="NVR20" s="21"/>
      <c r="NVS20" s="22"/>
      <c r="NVT20" s="23"/>
      <c r="NVU20" s="23"/>
      <c r="NVV20" s="24"/>
      <c r="NVX20" s="25"/>
      <c r="NVY20" s="26"/>
      <c r="NVZ20" s="27"/>
      <c r="NWA20" s="21"/>
      <c r="NWB20" s="22"/>
      <c r="NWC20" s="23"/>
      <c r="NWD20" s="23"/>
      <c r="NWE20" s="24"/>
      <c r="NWG20" s="25"/>
      <c r="NWH20" s="26"/>
      <c r="NWI20" s="27"/>
      <c r="NWJ20" s="21"/>
      <c r="NWK20" s="22"/>
      <c r="NWL20" s="23"/>
      <c r="NWM20" s="23"/>
      <c r="NWN20" s="24"/>
      <c r="NWP20" s="25"/>
      <c r="NWQ20" s="26"/>
      <c r="NWR20" s="27"/>
      <c r="NWS20" s="21"/>
      <c r="NWT20" s="22"/>
      <c r="NWU20" s="23"/>
      <c r="NWV20" s="23"/>
      <c r="NWW20" s="24"/>
      <c r="NWY20" s="25"/>
      <c r="NWZ20" s="26"/>
      <c r="NXA20" s="27"/>
      <c r="NXB20" s="21"/>
      <c r="NXC20" s="22"/>
      <c r="NXD20" s="23"/>
      <c r="NXE20" s="23"/>
      <c r="NXF20" s="24"/>
      <c r="NXH20" s="25"/>
      <c r="NXI20" s="26"/>
      <c r="NXJ20" s="27"/>
      <c r="NXK20" s="21"/>
      <c r="NXL20" s="22"/>
      <c r="NXM20" s="23"/>
      <c r="NXN20" s="23"/>
      <c r="NXO20" s="24"/>
      <c r="NXQ20" s="25"/>
      <c r="NXR20" s="26"/>
      <c r="NXS20" s="27"/>
      <c r="NXT20" s="21"/>
      <c r="NXU20" s="22"/>
      <c r="NXV20" s="23"/>
      <c r="NXW20" s="23"/>
      <c r="NXX20" s="24"/>
      <c r="NXZ20" s="25"/>
      <c r="NYA20" s="26"/>
      <c r="NYB20" s="27"/>
      <c r="NYC20" s="21"/>
      <c r="NYD20" s="22"/>
      <c r="NYE20" s="23"/>
      <c r="NYF20" s="23"/>
      <c r="NYG20" s="24"/>
      <c r="NYI20" s="25"/>
      <c r="NYJ20" s="26"/>
      <c r="NYK20" s="27"/>
      <c r="NYL20" s="21"/>
      <c r="NYM20" s="22"/>
      <c r="NYN20" s="23"/>
      <c r="NYO20" s="23"/>
      <c r="NYP20" s="24"/>
      <c r="NYR20" s="25"/>
      <c r="NYS20" s="26"/>
      <c r="NYT20" s="27"/>
      <c r="NYU20" s="21"/>
      <c r="NYV20" s="22"/>
      <c r="NYW20" s="23"/>
      <c r="NYX20" s="23"/>
      <c r="NYY20" s="24"/>
      <c r="NZA20" s="25"/>
      <c r="NZB20" s="26"/>
      <c r="NZC20" s="27"/>
      <c r="NZD20" s="21"/>
      <c r="NZE20" s="22"/>
      <c r="NZF20" s="23"/>
      <c r="NZG20" s="23"/>
      <c r="NZH20" s="24"/>
      <c r="NZJ20" s="25"/>
      <c r="NZK20" s="26"/>
      <c r="NZL20" s="27"/>
      <c r="NZM20" s="21"/>
      <c r="NZN20" s="22"/>
      <c r="NZO20" s="23"/>
      <c r="NZP20" s="23"/>
      <c r="NZQ20" s="24"/>
      <c r="NZS20" s="25"/>
      <c r="NZT20" s="26"/>
      <c r="NZU20" s="27"/>
      <c r="NZV20" s="21"/>
      <c r="NZW20" s="22"/>
      <c r="NZX20" s="23"/>
      <c r="NZY20" s="23"/>
      <c r="NZZ20" s="24"/>
      <c r="OAB20" s="25"/>
      <c r="OAC20" s="26"/>
      <c r="OAD20" s="27"/>
      <c r="OAE20" s="21"/>
      <c r="OAF20" s="22"/>
      <c r="OAG20" s="23"/>
      <c r="OAH20" s="23"/>
      <c r="OAI20" s="24"/>
      <c r="OAK20" s="25"/>
      <c r="OAL20" s="26"/>
      <c r="OAM20" s="27"/>
      <c r="OAN20" s="21"/>
      <c r="OAO20" s="22"/>
      <c r="OAP20" s="23"/>
      <c r="OAQ20" s="23"/>
      <c r="OAR20" s="24"/>
      <c r="OAT20" s="25"/>
      <c r="OAU20" s="26"/>
      <c r="OAV20" s="27"/>
      <c r="OAW20" s="21"/>
      <c r="OAX20" s="22"/>
      <c r="OAY20" s="23"/>
      <c r="OAZ20" s="23"/>
      <c r="OBA20" s="24"/>
      <c r="OBC20" s="25"/>
      <c r="OBD20" s="26"/>
      <c r="OBE20" s="27"/>
      <c r="OBF20" s="21"/>
      <c r="OBG20" s="22"/>
      <c r="OBH20" s="23"/>
      <c r="OBI20" s="23"/>
      <c r="OBJ20" s="24"/>
      <c r="OBL20" s="25"/>
      <c r="OBM20" s="26"/>
      <c r="OBN20" s="27"/>
      <c r="OBO20" s="21"/>
      <c r="OBP20" s="22"/>
      <c r="OBQ20" s="23"/>
      <c r="OBR20" s="23"/>
      <c r="OBS20" s="24"/>
      <c r="OBU20" s="25"/>
      <c r="OBV20" s="26"/>
      <c r="OBW20" s="27"/>
      <c r="OBX20" s="21"/>
      <c r="OBY20" s="22"/>
      <c r="OBZ20" s="23"/>
      <c r="OCA20" s="23"/>
      <c r="OCB20" s="24"/>
      <c r="OCD20" s="25"/>
      <c r="OCE20" s="26"/>
      <c r="OCF20" s="27"/>
      <c r="OCG20" s="21"/>
      <c r="OCH20" s="22"/>
      <c r="OCI20" s="23"/>
      <c r="OCJ20" s="23"/>
      <c r="OCK20" s="24"/>
      <c r="OCM20" s="25"/>
      <c r="OCN20" s="26"/>
      <c r="OCO20" s="27"/>
      <c r="OCP20" s="21"/>
      <c r="OCQ20" s="22"/>
      <c r="OCR20" s="23"/>
      <c r="OCS20" s="23"/>
      <c r="OCT20" s="24"/>
      <c r="OCV20" s="25"/>
      <c r="OCW20" s="26"/>
      <c r="OCX20" s="27"/>
      <c r="OCY20" s="21"/>
      <c r="OCZ20" s="22"/>
      <c r="ODA20" s="23"/>
      <c r="ODB20" s="23"/>
      <c r="ODC20" s="24"/>
      <c r="ODE20" s="25"/>
      <c r="ODF20" s="26"/>
      <c r="ODG20" s="27"/>
      <c r="ODH20" s="21"/>
      <c r="ODI20" s="22"/>
      <c r="ODJ20" s="23"/>
      <c r="ODK20" s="23"/>
      <c r="ODL20" s="24"/>
      <c r="ODN20" s="25"/>
      <c r="ODO20" s="26"/>
      <c r="ODP20" s="27"/>
      <c r="ODQ20" s="21"/>
      <c r="ODR20" s="22"/>
      <c r="ODS20" s="23"/>
      <c r="ODT20" s="23"/>
      <c r="ODU20" s="24"/>
      <c r="ODW20" s="25"/>
      <c r="ODX20" s="26"/>
      <c r="ODY20" s="27"/>
      <c r="ODZ20" s="21"/>
      <c r="OEA20" s="22"/>
      <c r="OEB20" s="23"/>
      <c r="OEC20" s="23"/>
      <c r="OED20" s="24"/>
      <c r="OEF20" s="25"/>
      <c r="OEG20" s="26"/>
      <c r="OEH20" s="27"/>
      <c r="OEI20" s="21"/>
      <c r="OEJ20" s="22"/>
      <c r="OEK20" s="23"/>
      <c r="OEL20" s="23"/>
      <c r="OEM20" s="24"/>
      <c r="OEO20" s="25"/>
      <c r="OEP20" s="26"/>
      <c r="OEQ20" s="27"/>
      <c r="OER20" s="21"/>
      <c r="OES20" s="22"/>
      <c r="OET20" s="23"/>
      <c r="OEU20" s="23"/>
      <c r="OEV20" s="24"/>
      <c r="OEX20" s="25"/>
      <c r="OEY20" s="26"/>
      <c r="OEZ20" s="27"/>
      <c r="OFA20" s="21"/>
      <c r="OFB20" s="22"/>
      <c r="OFC20" s="23"/>
      <c r="OFD20" s="23"/>
      <c r="OFE20" s="24"/>
      <c r="OFG20" s="25"/>
      <c r="OFH20" s="26"/>
      <c r="OFI20" s="27"/>
      <c r="OFJ20" s="21"/>
      <c r="OFK20" s="22"/>
      <c r="OFL20" s="23"/>
      <c r="OFM20" s="23"/>
      <c r="OFN20" s="24"/>
      <c r="OFP20" s="25"/>
      <c r="OFQ20" s="26"/>
      <c r="OFR20" s="27"/>
      <c r="OFS20" s="21"/>
      <c r="OFT20" s="22"/>
      <c r="OFU20" s="23"/>
      <c r="OFV20" s="23"/>
      <c r="OFW20" s="24"/>
      <c r="OFY20" s="25"/>
      <c r="OFZ20" s="26"/>
      <c r="OGA20" s="27"/>
      <c r="OGB20" s="21"/>
      <c r="OGC20" s="22"/>
      <c r="OGD20" s="23"/>
      <c r="OGE20" s="23"/>
      <c r="OGF20" s="24"/>
      <c r="OGH20" s="25"/>
      <c r="OGI20" s="26"/>
      <c r="OGJ20" s="27"/>
      <c r="OGK20" s="21"/>
      <c r="OGL20" s="22"/>
      <c r="OGM20" s="23"/>
      <c r="OGN20" s="23"/>
      <c r="OGO20" s="24"/>
      <c r="OGQ20" s="25"/>
      <c r="OGR20" s="26"/>
      <c r="OGS20" s="27"/>
      <c r="OGT20" s="21"/>
      <c r="OGU20" s="22"/>
      <c r="OGV20" s="23"/>
      <c r="OGW20" s="23"/>
      <c r="OGX20" s="24"/>
      <c r="OGZ20" s="25"/>
      <c r="OHA20" s="26"/>
      <c r="OHB20" s="27"/>
      <c r="OHC20" s="21"/>
      <c r="OHD20" s="22"/>
      <c r="OHE20" s="23"/>
      <c r="OHF20" s="23"/>
      <c r="OHG20" s="24"/>
      <c r="OHI20" s="25"/>
      <c r="OHJ20" s="26"/>
      <c r="OHK20" s="27"/>
      <c r="OHL20" s="21"/>
      <c r="OHM20" s="22"/>
      <c r="OHN20" s="23"/>
      <c r="OHO20" s="23"/>
      <c r="OHP20" s="24"/>
      <c r="OHR20" s="25"/>
      <c r="OHS20" s="26"/>
      <c r="OHT20" s="27"/>
      <c r="OHU20" s="21"/>
      <c r="OHV20" s="22"/>
      <c r="OHW20" s="23"/>
      <c r="OHX20" s="23"/>
      <c r="OHY20" s="24"/>
      <c r="OIA20" s="25"/>
      <c r="OIB20" s="26"/>
      <c r="OIC20" s="27"/>
      <c r="OID20" s="21"/>
      <c r="OIE20" s="22"/>
      <c r="OIF20" s="23"/>
      <c r="OIG20" s="23"/>
      <c r="OIH20" s="24"/>
      <c r="OIJ20" s="25"/>
      <c r="OIK20" s="26"/>
      <c r="OIL20" s="27"/>
      <c r="OIM20" s="21"/>
      <c r="OIN20" s="22"/>
      <c r="OIO20" s="23"/>
      <c r="OIP20" s="23"/>
      <c r="OIQ20" s="24"/>
      <c r="OIS20" s="25"/>
      <c r="OIT20" s="26"/>
      <c r="OIU20" s="27"/>
      <c r="OIV20" s="21"/>
      <c r="OIW20" s="22"/>
      <c r="OIX20" s="23"/>
      <c r="OIY20" s="23"/>
      <c r="OIZ20" s="24"/>
      <c r="OJB20" s="25"/>
      <c r="OJC20" s="26"/>
      <c r="OJD20" s="27"/>
      <c r="OJE20" s="21"/>
      <c r="OJF20" s="22"/>
      <c r="OJG20" s="23"/>
      <c r="OJH20" s="23"/>
      <c r="OJI20" s="24"/>
      <c r="OJK20" s="25"/>
      <c r="OJL20" s="26"/>
      <c r="OJM20" s="27"/>
      <c r="OJN20" s="21"/>
      <c r="OJO20" s="22"/>
      <c r="OJP20" s="23"/>
      <c r="OJQ20" s="23"/>
      <c r="OJR20" s="24"/>
      <c r="OJT20" s="25"/>
      <c r="OJU20" s="26"/>
      <c r="OJV20" s="27"/>
      <c r="OJW20" s="21"/>
      <c r="OJX20" s="22"/>
      <c r="OJY20" s="23"/>
      <c r="OJZ20" s="23"/>
      <c r="OKA20" s="24"/>
      <c r="OKC20" s="25"/>
      <c r="OKD20" s="26"/>
      <c r="OKE20" s="27"/>
      <c r="OKF20" s="21"/>
      <c r="OKG20" s="22"/>
      <c r="OKH20" s="23"/>
      <c r="OKI20" s="23"/>
      <c r="OKJ20" s="24"/>
      <c r="OKL20" s="25"/>
      <c r="OKM20" s="26"/>
      <c r="OKN20" s="27"/>
      <c r="OKO20" s="21"/>
      <c r="OKP20" s="22"/>
      <c r="OKQ20" s="23"/>
      <c r="OKR20" s="23"/>
      <c r="OKS20" s="24"/>
      <c r="OKU20" s="25"/>
      <c r="OKV20" s="26"/>
      <c r="OKW20" s="27"/>
      <c r="OKX20" s="21"/>
      <c r="OKY20" s="22"/>
      <c r="OKZ20" s="23"/>
      <c r="OLA20" s="23"/>
      <c r="OLB20" s="24"/>
      <c r="OLD20" s="25"/>
      <c r="OLE20" s="26"/>
      <c r="OLF20" s="27"/>
      <c r="OLG20" s="21"/>
      <c r="OLH20" s="22"/>
      <c r="OLI20" s="23"/>
      <c r="OLJ20" s="23"/>
      <c r="OLK20" s="24"/>
      <c r="OLM20" s="25"/>
      <c r="OLN20" s="26"/>
      <c r="OLO20" s="27"/>
      <c r="OLP20" s="21"/>
      <c r="OLQ20" s="22"/>
      <c r="OLR20" s="23"/>
      <c r="OLS20" s="23"/>
      <c r="OLT20" s="24"/>
      <c r="OLV20" s="25"/>
      <c r="OLW20" s="26"/>
      <c r="OLX20" s="27"/>
      <c r="OLY20" s="21"/>
      <c r="OLZ20" s="22"/>
      <c r="OMA20" s="23"/>
      <c r="OMB20" s="23"/>
      <c r="OMC20" s="24"/>
      <c r="OME20" s="25"/>
      <c r="OMF20" s="26"/>
      <c r="OMG20" s="27"/>
      <c r="OMH20" s="21"/>
      <c r="OMI20" s="22"/>
      <c r="OMJ20" s="23"/>
      <c r="OMK20" s="23"/>
      <c r="OML20" s="24"/>
      <c r="OMN20" s="25"/>
      <c r="OMO20" s="26"/>
      <c r="OMP20" s="27"/>
      <c r="OMQ20" s="21"/>
      <c r="OMR20" s="22"/>
      <c r="OMS20" s="23"/>
      <c r="OMT20" s="23"/>
      <c r="OMU20" s="24"/>
      <c r="OMW20" s="25"/>
      <c r="OMX20" s="26"/>
      <c r="OMY20" s="27"/>
      <c r="OMZ20" s="21"/>
      <c r="ONA20" s="22"/>
      <c r="ONB20" s="23"/>
      <c r="ONC20" s="23"/>
      <c r="OND20" s="24"/>
      <c r="ONF20" s="25"/>
      <c r="ONG20" s="26"/>
      <c r="ONH20" s="27"/>
      <c r="ONI20" s="21"/>
      <c r="ONJ20" s="22"/>
      <c r="ONK20" s="23"/>
      <c r="ONL20" s="23"/>
      <c r="ONM20" s="24"/>
      <c r="ONO20" s="25"/>
      <c r="ONP20" s="26"/>
      <c r="ONQ20" s="27"/>
      <c r="ONR20" s="21"/>
      <c r="ONS20" s="22"/>
      <c r="ONT20" s="23"/>
      <c r="ONU20" s="23"/>
      <c r="ONV20" s="24"/>
      <c r="ONX20" s="25"/>
      <c r="ONY20" s="26"/>
      <c r="ONZ20" s="27"/>
      <c r="OOA20" s="21"/>
      <c r="OOB20" s="22"/>
      <c r="OOC20" s="23"/>
      <c r="OOD20" s="23"/>
      <c r="OOE20" s="24"/>
      <c r="OOG20" s="25"/>
      <c r="OOH20" s="26"/>
      <c r="OOI20" s="27"/>
      <c r="OOJ20" s="21"/>
      <c r="OOK20" s="22"/>
      <c r="OOL20" s="23"/>
      <c r="OOM20" s="23"/>
      <c r="OON20" s="24"/>
      <c r="OOP20" s="25"/>
      <c r="OOQ20" s="26"/>
      <c r="OOR20" s="27"/>
      <c r="OOS20" s="21"/>
      <c r="OOT20" s="22"/>
      <c r="OOU20" s="23"/>
      <c r="OOV20" s="23"/>
      <c r="OOW20" s="24"/>
      <c r="OOY20" s="25"/>
      <c r="OOZ20" s="26"/>
      <c r="OPA20" s="27"/>
      <c r="OPB20" s="21"/>
      <c r="OPC20" s="22"/>
      <c r="OPD20" s="23"/>
      <c r="OPE20" s="23"/>
      <c r="OPF20" s="24"/>
      <c r="OPH20" s="25"/>
      <c r="OPI20" s="26"/>
      <c r="OPJ20" s="27"/>
      <c r="OPK20" s="21"/>
      <c r="OPL20" s="22"/>
      <c r="OPM20" s="23"/>
      <c r="OPN20" s="23"/>
      <c r="OPO20" s="24"/>
      <c r="OPQ20" s="25"/>
      <c r="OPR20" s="26"/>
      <c r="OPS20" s="27"/>
      <c r="OPT20" s="21"/>
      <c r="OPU20" s="22"/>
      <c r="OPV20" s="23"/>
      <c r="OPW20" s="23"/>
      <c r="OPX20" s="24"/>
      <c r="OPZ20" s="25"/>
      <c r="OQA20" s="26"/>
      <c r="OQB20" s="27"/>
      <c r="OQC20" s="21"/>
      <c r="OQD20" s="22"/>
      <c r="OQE20" s="23"/>
      <c r="OQF20" s="23"/>
      <c r="OQG20" s="24"/>
      <c r="OQI20" s="25"/>
      <c r="OQJ20" s="26"/>
      <c r="OQK20" s="27"/>
      <c r="OQL20" s="21"/>
      <c r="OQM20" s="22"/>
      <c r="OQN20" s="23"/>
      <c r="OQO20" s="23"/>
      <c r="OQP20" s="24"/>
      <c r="OQR20" s="25"/>
      <c r="OQS20" s="26"/>
      <c r="OQT20" s="27"/>
      <c r="OQU20" s="21"/>
      <c r="OQV20" s="22"/>
      <c r="OQW20" s="23"/>
      <c r="OQX20" s="23"/>
      <c r="OQY20" s="24"/>
      <c r="ORA20" s="25"/>
      <c r="ORB20" s="26"/>
      <c r="ORC20" s="27"/>
      <c r="ORD20" s="21"/>
      <c r="ORE20" s="22"/>
      <c r="ORF20" s="23"/>
      <c r="ORG20" s="23"/>
      <c r="ORH20" s="24"/>
      <c r="ORJ20" s="25"/>
      <c r="ORK20" s="26"/>
      <c r="ORL20" s="27"/>
      <c r="ORM20" s="21"/>
      <c r="ORN20" s="22"/>
      <c r="ORO20" s="23"/>
      <c r="ORP20" s="23"/>
      <c r="ORQ20" s="24"/>
      <c r="ORS20" s="25"/>
      <c r="ORT20" s="26"/>
      <c r="ORU20" s="27"/>
      <c r="ORV20" s="21"/>
      <c r="ORW20" s="22"/>
      <c r="ORX20" s="23"/>
      <c r="ORY20" s="23"/>
      <c r="ORZ20" s="24"/>
      <c r="OSB20" s="25"/>
      <c r="OSC20" s="26"/>
      <c r="OSD20" s="27"/>
      <c r="OSE20" s="21"/>
      <c r="OSF20" s="22"/>
      <c r="OSG20" s="23"/>
      <c r="OSH20" s="23"/>
      <c r="OSI20" s="24"/>
      <c r="OSK20" s="25"/>
      <c r="OSL20" s="26"/>
      <c r="OSM20" s="27"/>
      <c r="OSN20" s="21"/>
      <c r="OSO20" s="22"/>
      <c r="OSP20" s="23"/>
      <c r="OSQ20" s="23"/>
      <c r="OSR20" s="24"/>
      <c r="OST20" s="25"/>
      <c r="OSU20" s="26"/>
      <c r="OSV20" s="27"/>
      <c r="OSW20" s="21"/>
      <c r="OSX20" s="22"/>
      <c r="OSY20" s="23"/>
      <c r="OSZ20" s="23"/>
      <c r="OTA20" s="24"/>
      <c r="OTC20" s="25"/>
      <c r="OTD20" s="26"/>
      <c r="OTE20" s="27"/>
      <c r="OTF20" s="21"/>
      <c r="OTG20" s="22"/>
      <c r="OTH20" s="23"/>
      <c r="OTI20" s="23"/>
      <c r="OTJ20" s="24"/>
      <c r="OTL20" s="25"/>
      <c r="OTM20" s="26"/>
      <c r="OTN20" s="27"/>
      <c r="OTO20" s="21"/>
      <c r="OTP20" s="22"/>
      <c r="OTQ20" s="23"/>
      <c r="OTR20" s="23"/>
      <c r="OTS20" s="24"/>
      <c r="OTU20" s="25"/>
      <c r="OTV20" s="26"/>
      <c r="OTW20" s="27"/>
      <c r="OTX20" s="21"/>
      <c r="OTY20" s="22"/>
      <c r="OTZ20" s="23"/>
      <c r="OUA20" s="23"/>
      <c r="OUB20" s="24"/>
      <c r="OUD20" s="25"/>
      <c r="OUE20" s="26"/>
      <c r="OUF20" s="27"/>
      <c r="OUG20" s="21"/>
      <c r="OUH20" s="22"/>
      <c r="OUI20" s="23"/>
      <c r="OUJ20" s="23"/>
      <c r="OUK20" s="24"/>
      <c r="OUM20" s="25"/>
      <c r="OUN20" s="26"/>
      <c r="OUO20" s="27"/>
      <c r="OUP20" s="21"/>
      <c r="OUQ20" s="22"/>
      <c r="OUR20" s="23"/>
      <c r="OUS20" s="23"/>
      <c r="OUT20" s="24"/>
      <c r="OUV20" s="25"/>
      <c r="OUW20" s="26"/>
      <c r="OUX20" s="27"/>
      <c r="OUY20" s="21"/>
      <c r="OUZ20" s="22"/>
      <c r="OVA20" s="23"/>
      <c r="OVB20" s="23"/>
      <c r="OVC20" s="24"/>
      <c r="OVE20" s="25"/>
      <c r="OVF20" s="26"/>
      <c r="OVG20" s="27"/>
      <c r="OVH20" s="21"/>
      <c r="OVI20" s="22"/>
      <c r="OVJ20" s="23"/>
      <c r="OVK20" s="23"/>
      <c r="OVL20" s="24"/>
      <c r="OVN20" s="25"/>
      <c r="OVO20" s="26"/>
      <c r="OVP20" s="27"/>
      <c r="OVQ20" s="21"/>
      <c r="OVR20" s="22"/>
      <c r="OVS20" s="23"/>
      <c r="OVT20" s="23"/>
      <c r="OVU20" s="24"/>
      <c r="OVW20" s="25"/>
      <c r="OVX20" s="26"/>
      <c r="OVY20" s="27"/>
      <c r="OVZ20" s="21"/>
      <c r="OWA20" s="22"/>
      <c r="OWB20" s="23"/>
      <c r="OWC20" s="23"/>
      <c r="OWD20" s="24"/>
      <c r="OWF20" s="25"/>
      <c r="OWG20" s="26"/>
      <c r="OWH20" s="27"/>
      <c r="OWI20" s="21"/>
      <c r="OWJ20" s="22"/>
      <c r="OWK20" s="23"/>
      <c r="OWL20" s="23"/>
      <c r="OWM20" s="24"/>
      <c r="OWO20" s="25"/>
      <c r="OWP20" s="26"/>
      <c r="OWQ20" s="27"/>
      <c r="OWR20" s="21"/>
      <c r="OWS20" s="22"/>
      <c r="OWT20" s="23"/>
      <c r="OWU20" s="23"/>
      <c r="OWV20" s="24"/>
      <c r="OWX20" s="25"/>
      <c r="OWY20" s="26"/>
      <c r="OWZ20" s="27"/>
      <c r="OXA20" s="21"/>
      <c r="OXB20" s="22"/>
      <c r="OXC20" s="23"/>
      <c r="OXD20" s="23"/>
      <c r="OXE20" s="24"/>
      <c r="OXG20" s="25"/>
      <c r="OXH20" s="26"/>
      <c r="OXI20" s="27"/>
      <c r="OXJ20" s="21"/>
      <c r="OXK20" s="22"/>
      <c r="OXL20" s="23"/>
      <c r="OXM20" s="23"/>
      <c r="OXN20" s="24"/>
      <c r="OXP20" s="25"/>
      <c r="OXQ20" s="26"/>
      <c r="OXR20" s="27"/>
      <c r="OXS20" s="21"/>
      <c r="OXT20" s="22"/>
      <c r="OXU20" s="23"/>
      <c r="OXV20" s="23"/>
      <c r="OXW20" s="24"/>
      <c r="OXY20" s="25"/>
      <c r="OXZ20" s="26"/>
      <c r="OYA20" s="27"/>
      <c r="OYB20" s="21"/>
      <c r="OYC20" s="22"/>
      <c r="OYD20" s="23"/>
      <c r="OYE20" s="23"/>
      <c r="OYF20" s="24"/>
      <c r="OYH20" s="25"/>
      <c r="OYI20" s="26"/>
      <c r="OYJ20" s="27"/>
      <c r="OYK20" s="21"/>
      <c r="OYL20" s="22"/>
      <c r="OYM20" s="23"/>
      <c r="OYN20" s="23"/>
      <c r="OYO20" s="24"/>
      <c r="OYQ20" s="25"/>
      <c r="OYR20" s="26"/>
      <c r="OYS20" s="27"/>
      <c r="OYT20" s="21"/>
      <c r="OYU20" s="22"/>
      <c r="OYV20" s="23"/>
      <c r="OYW20" s="23"/>
      <c r="OYX20" s="24"/>
      <c r="OYZ20" s="25"/>
      <c r="OZA20" s="26"/>
      <c r="OZB20" s="27"/>
      <c r="OZC20" s="21"/>
      <c r="OZD20" s="22"/>
      <c r="OZE20" s="23"/>
      <c r="OZF20" s="23"/>
      <c r="OZG20" s="24"/>
      <c r="OZI20" s="25"/>
      <c r="OZJ20" s="26"/>
      <c r="OZK20" s="27"/>
      <c r="OZL20" s="21"/>
      <c r="OZM20" s="22"/>
      <c r="OZN20" s="23"/>
      <c r="OZO20" s="23"/>
      <c r="OZP20" s="24"/>
      <c r="OZR20" s="25"/>
      <c r="OZS20" s="26"/>
      <c r="OZT20" s="27"/>
      <c r="OZU20" s="21"/>
      <c r="OZV20" s="22"/>
      <c r="OZW20" s="23"/>
      <c r="OZX20" s="23"/>
      <c r="OZY20" s="24"/>
      <c r="PAA20" s="25"/>
      <c r="PAB20" s="26"/>
      <c r="PAC20" s="27"/>
      <c r="PAD20" s="21"/>
      <c r="PAE20" s="22"/>
      <c r="PAF20" s="23"/>
      <c r="PAG20" s="23"/>
      <c r="PAH20" s="24"/>
      <c r="PAJ20" s="25"/>
      <c r="PAK20" s="26"/>
      <c r="PAL20" s="27"/>
      <c r="PAM20" s="21"/>
      <c r="PAN20" s="22"/>
      <c r="PAO20" s="23"/>
      <c r="PAP20" s="23"/>
      <c r="PAQ20" s="24"/>
      <c r="PAS20" s="25"/>
      <c r="PAT20" s="26"/>
      <c r="PAU20" s="27"/>
      <c r="PAV20" s="21"/>
      <c r="PAW20" s="22"/>
      <c r="PAX20" s="23"/>
      <c r="PAY20" s="23"/>
      <c r="PAZ20" s="24"/>
      <c r="PBB20" s="25"/>
      <c r="PBC20" s="26"/>
      <c r="PBD20" s="27"/>
      <c r="PBE20" s="21"/>
      <c r="PBF20" s="22"/>
      <c r="PBG20" s="23"/>
      <c r="PBH20" s="23"/>
      <c r="PBI20" s="24"/>
      <c r="PBK20" s="25"/>
      <c r="PBL20" s="26"/>
      <c r="PBM20" s="27"/>
      <c r="PBN20" s="21"/>
      <c r="PBO20" s="22"/>
      <c r="PBP20" s="23"/>
      <c r="PBQ20" s="23"/>
      <c r="PBR20" s="24"/>
      <c r="PBT20" s="25"/>
      <c r="PBU20" s="26"/>
      <c r="PBV20" s="27"/>
      <c r="PBW20" s="21"/>
      <c r="PBX20" s="22"/>
      <c r="PBY20" s="23"/>
      <c r="PBZ20" s="23"/>
      <c r="PCA20" s="24"/>
      <c r="PCC20" s="25"/>
      <c r="PCD20" s="26"/>
      <c r="PCE20" s="27"/>
      <c r="PCF20" s="21"/>
      <c r="PCG20" s="22"/>
      <c r="PCH20" s="23"/>
      <c r="PCI20" s="23"/>
      <c r="PCJ20" s="24"/>
      <c r="PCL20" s="25"/>
      <c r="PCM20" s="26"/>
      <c r="PCN20" s="27"/>
      <c r="PCO20" s="21"/>
      <c r="PCP20" s="22"/>
      <c r="PCQ20" s="23"/>
      <c r="PCR20" s="23"/>
      <c r="PCS20" s="24"/>
      <c r="PCU20" s="25"/>
      <c r="PCV20" s="26"/>
      <c r="PCW20" s="27"/>
      <c r="PCX20" s="21"/>
      <c r="PCY20" s="22"/>
      <c r="PCZ20" s="23"/>
      <c r="PDA20" s="23"/>
      <c r="PDB20" s="24"/>
      <c r="PDD20" s="25"/>
      <c r="PDE20" s="26"/>
      <c r="PDF20" s="27"/>
      <c r="PDG20" s="21"/>
      <c r="PDH20" s="22"/>
      <c r="PDI20" s="23"/>
      <c r="PDJ20" s="23"/>
      <c r="PDK20" s="24"/>
      <c r="PDM20" s="25"/>
      <c r="PDN20" s="26"/>
      <c r="PDO20" s="27"/>
      <c r="PDP20" s="21"/>
      <c r="PDQ20" s="22"/>
      <c r="PDR20" s="23"/>
      <c r="PDS20" s="23"/>
      <c r="PDT20" s="24"/>
      <c r="PDV20" s="25"/>
      <c r="PDW20" s="26"/>
      <c r="PDX20" s="27"/>
      <c r="PDY20" s="21"/>
      <c r="PDZ20" s="22"/>
      <c r="PEA20" s="23"/>
      <c r="PEB20" s="23"/>
      <c r="PEC20" s="24"/>
      <c r="PEE20" s="25"/>
      <c r="PEF20" s="26"/>
      <c r="PEG20" s="27"/>
      <c r="PEH20" s="21"/>
      <c r="PEI20" s="22"/>
      <c r="PEJ20" s="23"/>
      <c r="PEK20" s="23"/>
      <c r="PEL20" s="24"/>
      <c r="PEN20" s="25"/>
      <c r="PEO20" s="26"/>
      <c r="PEP20" s="27"/>
      <c r="PEQ20" s="21"/>
      <c r="PER20" s="22"/>
      <c r="PES20" s="23"/>
      <c r="PET20" s="23"/>
      <c r="PEU20" s="24"/>
      <c r="PEW20" s="25"/>
      <c r="PEX20" s="26"/>
      <c r="PEY20" s="27"/>
      <c r="PEZ20" s="21"/>
      <c r="PFA20" s="22"/>
      <c r="PFB20" s="23"/>
      <c r="PFC20" s="23"/>
      <c r="PFD20" s="24"/>
      <c r="PFF20" s="25"/>
      <c r="PFG20" s="26"/>
      <c r="PFH20" s="27"/>
      <c r="PFI20" s="21"/>
      <c r="PFJ20" s="22"/>
      <c r="PFK20" s="23"/>
      <c r="PFL20" s="23"/>
      <c r="PFM20" s="24"/>
      <c r="PFO20" s="25"/>
      <c r="PFP20" s="26"/>
      <c r="PFQ20" s="27"/>
      <c r="PFR20" s="21"/>
      <c r="PFS20" s="22"/>
      <c r="PFT20" s="23"/>
      <c r="PFU20" s="23"/>
      <c r="PFV20" s="24"/>
      <c r="PFX20" s="25"/>
      <c r="PFY20" s="26"/>
      <c r="PFZ20" s="27"/>
      <c r="PGA20" s="21"/>
      <c r="PGB20" s="22"/>
      <c r="PGC20" s="23"/>
      <c r="PGD20" s="23"/>
      <c r="PGE20" s="24"/>
      <c r="PGG20" s="25"/>
      <c r="PGH20" s="26"/>
      <c r="PGI20" s="27"/>
      <c r="PGJ20" s="21"/>
      <c r="PGK20" s="22"/>
      <c r="PGL20" s="23"/>
      <c r="PGM20" s="23"/>
      <c r="PGN20" s="24"/>
      <c r="PGP20" s="25"/>
      <c r="PGQ20" s="26"/>
      <c r="PGR20" s="27"/>
      <c r="PGS20" s="21"/>
      <c r="PGT20" s="22"/>
      <c r="PGU20" s="23"/>
      <c r="PGV20" s="23"/>
      <c r="PGW20" s="24"/>
      <c r="PGY20" s="25"/>
      <c r="PGZ20" s="26"/>
      <c r="PHA20" s="27"/>
      <c r="PHB20" s="21"/>
      <c r="PHC20" s="22"/>
      <c r="PHD20" s="23"/>
      <c r="PHE20" s="23"/>
      <c r="PHF20" s="24"/>
      <c r="PHH20" s="25"/>
      <c r="PHI20" s="26"/>
      <c r="PHJ20" s="27"/>
      <c r="PHK20" s="21"/>
      <c r="PHL20" s="22"/>
      <c r="PHM20" s="23"/>
      <c r="PHN20" s="23"/>
      <c r="PHO20" s="24"/>
      <c r="PHQ20" s="25"/>
      <c r="PHR20" s="26"/>
      <c r="PHS20" s="27"/>
      <c r="PHT20" s="21"/>
      <c r="PHU20" s="22"/>
      <c r="PHV20" s="23"/>
      <c r="PHW20" s="23"/>
      <c r="PHX20" s="24"/>
      <c r="PHZ20" s="25"/>
      <c r="PIA20" s="26"/>
      <c r="PIB20" s="27"/>
      <c r="PIC20" s="21"/>
      <c r="PID20" s="22"/>
      <c r="PIE20" s="23"/>
      <c r="PIF20" s="23"/>
      <c r="PIG20" s="24"/>
      <c r="PII20" s="25"/>
      <c r="PIJ20" s="26"/>
      <c r="PIK20" s="27"/>
      <c r="PIL20" s="21"/>
      <c r="PIM20" s="22"/>
      <c r="PIN20" s="23"/>
      <c r="PIO20" s="23"/>
      <c r="PIP20" s="24"/>
      <c r="PIR20" s="25"/>
      <c r="PIS20" s="26"/>
      <c r="PIT20" s="27"/>
      <c r="PIU20" s="21"/>
      <c r="PIV20" s="22"/>
      <c r="PIW20" s="23"/>
      <c r="PIX20" s="23"/>
      <c r="PIY20" s="24"/>
      <c r="PJA20" s="25"/>
      <c r="PJB20" s="26"/>
      <c r="PJC20" s="27"/>
      <c r="PJD20" s="21"/>
      <c r="PJE20" s="22"/>
      <c r="PJF20" s="23"/>
      <c r="PJG20" s="23"/>
      <c r="PJH20" s="24"/>
      <c r="PJJ20" s="25"/>
      <c r="PJK20" s="26"/>
      <c r="PJL20" s="27"/>
      <c r="PJM20" s="21"/>
      <c r="PJN20" s="22"/>
      <c r="PJO20" s="23"/>
      <c r="PJP20" s="23"/>
      <c r="PJQ20" s="24"/>
      <c r="PJS20" s="25"/>
      <c r="PJT20" s="26"/>
      <c r="PJU20" s="27"/>
      <c r="PJV20" s="21"/>
      <c r="PJW20" s="22"/>
      <c r="PJX20" s="23"/>
      <c r="PJY20" s="23"/>
      <c r="PJZ20" s="24"/>
      <c r="PKB20" s="25"/>
      <c r="PKC20" s="26"/>
      <c r="PKD20" s="27"/>
      <c r="PKE20" s="21"/>
      <c r="PKF20" s="22"/>
      <c r="PKG20" s="23"/>
      <c r="PKH20" s="23"/>
      <c r="PKI20" s="24"/>
      <c r="PKK20" s="25"/>
      <c r="PKL20" s="26"/>
      <c r="PKM20" s="27"/>
      <c r="PKN20" s="21"/>
      <c r="PKO20" s="22"/>
      <c r="PKP20" s="23"/>
      <c r="PKQ20" s="23"/>
      <c r="PKR20" s="24"/>
      <c r="PKT20" s="25"/>
      <c r="PKU20" s="26"/>
      <c r="PKV20" s="27"/>
      <c r="PKW20" s="21"/>
      <c r="PKX20" s="22"/>
      <c r="PKY20" s="23"/>
      <c r="PKZ20" s="23"/>
      <c r="PLA20" s="24"/>
      <c r="PLC20" s="25"/>
      <c r="PLD20" s="26"/>
      <c r="PLE20" s="27"/>
      <c r="PLF20" s="21"/>
      <c r="PLG20" s="22"/>
      <c r="PLH20" s="23"/>
      <c r="PLI20" s="23"/>
      <c r="PLJ20" s="24"/>
      <c r="PLL20" s="25"/>
      <c r="PLM20" s="26"/>
      <c r="PLN20" s="27"/>
      <c r="PLO20" s="21"/>
      <c r="PLP20" s="22"/>
      <c r="PLQ20" s="23"/>
      <c r="PLR20" s="23"/>
      <c r="PLS20" s="24"/>
      <c r="PLU20" s="25"/>
      <c r="PLV20" s="26"/>
      <c r="PLW20" s="27"/>
      <c r="PLX20" s="21"/>
      <c r="PLY20" s="22"/>
      <c r="PLZ20" s="23"/>
      <c r="PMA20" s="23"/>
      <c r="PMB20" s="24"/>
      <c r="PMD20" s="25"/>
      <c r="PME20" s="26"/>
      <c r="PMF20" s="27"/>
      <c r="PMG20" s="21"/>
      <c r="PMH20" s="22"/>
      <c r="PMI20" s="23"/>
      <c r="PMJ20" s="23"/>
      <c r="PMK20" s="24"/>
      <c r="PMM20" s="25"/>
      <c r="PMN20" s="26"/>
      <c r="PMO20" s="27"/>
      <c r="PMP20" s="21"/>
      <c r="PMQ20" s="22"/>
      <c r="PMR20" s="23"/>
      <c r="PMS20" s="23"/>
      <c r="PMT20" s="24"/>
      <c r="PMV20" s="25"/>
      <c r="PMW20" s="26"/>
      <c r="PMX20" s="27"/>
      <c r="PMY20" s="21"/>
      <c r="PMZ20" s="22"/>
      <c r="PNA20" s="23"/>
      <c r="PNB20" s="23"/>
      <c r="PNC20" s="24"/>
      <c r="PNE20" s="25"/>
      <c r="PNF20" s="26"/>
      <c r="PNG20" s="27"/>
      <c r="PNH20" s="21"/>
      <c r="PNI20" s="22"/>
      <c r="PNJ20" s="23"/>
      <c r="PNK20" s="23"/>
      <c r="PNL20" s="24"/>
      <c r="PNN20" s="25"/>
      <c r="PNO20" s="26"/>
      <c r="PNP20" s="27"/>
      <c r="PNQ20" s="21"/>
      <c r="PNR20" s="22"/>
      <c r="PNS20" s="23"/>
      <c r="PNT20" s="23"/>
      <c r="PNU20" s="24"/>
      <c r="PNW20" s="25"/>
      <c r="PNX20" s="26"/>
      <c r="PNY20" s="27"/>
      <c r="PNZ20" s="21"/>
      <c r="POA20" s="22"/>
      <c r="POB20" s="23"/>
      <c r="POC20" s="23"/>
      <c r="POD20" s="24"/>
      <c r="POF20" s="25"/>
      <c r="POG20" s="26"/>
      <c r="POH20" s="27"/>
      <c r="POI20" s="21"/>
      <c r="POJ20" s="22"/>
      <c r="POK20" s="23"/>
      <c r="POL20" s="23"/>
      <c r="POM20" s="24"/>
      <c r="POO20" s="25"/>
      <c r="POP20" s="26"/>
      <c r="POQ20" s="27"/>
      <c r="POR20" s="21"/>
      <c r="POS20" s="22"/>
      <c r="POT20" s="23"/>
      <c r="POU20" s="23"/>
      <c r="POV20" s="24"/>
      <c r="POX20" s="25"/>
      <c r="POY20" s="26"/>
      <c r="POZ20" s="27"/>
      <c r="PPA20" s="21"/>
      <c r="PPB20" s="22"/>
      <c r="PPC20" s="23"/>
      <c r="PPD20" s="23"/>
      <c r="PPE20" s="24"/>
      <c r="PPG20" s="25"/>
      <c r="PPH20" s="26"/>
      <c r="PPI20" s="27"/>
      <c r="PPJ20" s="21"/>
      <c r="PPK20" s="22"/>
      <c r="PPL20" s="23"/>
      <c r="PPM20" s="23"/>
      <c r="PPN20" s="24"/>
      <c r="PPP20" s="25"/>
      <c r="PPQ20" s="26"/>
      <c r="PPR20" s="27"/>
      <c r="PPS20" s="21"/>
      <c r="PPT20" s="22"/>
      <c r="PPU20" s="23"/>
      <c r="PPV20" s="23"/>
      <c r="PPW20" s="24"/>
      <c r="PPY20" s="25"/>
      <c r="PPZ20" s="26"/>
      <c r="PQA20" s="27"/>
      <c r="PQB20" s="21"/>
      <c r="PQC20" s="22"/>
      <c r="PQD20" s="23"/>
      <c r="PQE20" s="23"/>
      <c r="PQF20" s="24"/>
      <c r="PQH20" s="25"/>
      <c r="PQI20" s="26"/>
      <c r="PQJ20" s="27"/>
      <c r="PQK20" s="21"/>
      <c r="PQL20" s="22"/>
      <c r="PQM20" s="23"/>
      <c r="PQN20" s="23"/>
      <c r="PQO20" s="24"/>
      <c r="PQQ20" s="25"/>
      <c r="PQR20" s="26"/>
      <c r="PQS20" s="27"/>
      <c r="PQT20" s="21"/>
      <c r="PQU20" s="22"/>
      <c r="PQV20" s="23"/>
      <c r="PQW20" s="23"/>
      <c r="PQX20" s="24"/>
      <c r="PQZ20" s="25"/>
      <c r="PRA20" s="26"/>
      <c r="PRB20" s="27"/>
      <c r="PRC20" s="21"/>
      <c r="PRD20" s="22"/>
      <c r="PRE20" s="23"/>
      <c r="PRF20" s="23"/>
      <c r="PRG20" s="24"/>
      <c r="PRI20" s="25"/>
      <c r="PRJ20" s="26"/>
      <c r="PRK20" s="27"/>
      <c r="PRL20" s="21"/>
      <c r="PRM20" s="22"/>
      <c r="PRN20" s="23"/>
      <c r="PRO20" s="23"/>
      <c r="PRP20" s="24"/>
      <c r="PRR20" s="25"/>
      <c r="PRS20" s="26"/>
      <c r="PRT20" s="27"/>
      <c r="PRU20" s="21"/>
      <c r="PRV20" s="22"/>
      <c r="PRW20" s="23"/>
      <c r="PRX20" s="23"/>
      <c r="PRY20" s="24"/>
      <c r="PSA20" s="25"/>
      <c r="PSB20" s="26"/>
      <c r="PSC20" s="27"/>
      <c r="PSD20" s="21"/>
      <c r="PSE20" s="22"/>
      <c r="PSF20" s="23"/>
      <c r="PSG20" s="23"/>
      <c r="PSH20" s="24"/>
      <c r="PSJ20" s="25"/>
      <c r="PSK20" s="26"/>
      <c r="PSL20" s="27"/>
      <c r="PSM20" s="21"/>
      <c r="PSN20" s="22"/>
      <c r="PSO20" s="23"/>
      <c r="PSP20" s="23"/>
      <c r="PSQ20" s="24"/>
      <c r="PSS20" s="25"/>
      <c r="PST20" s="26"/>
      <c r="PSU20" s="27"/>
      <c r="PSV20" s="21"/>
      <c r="PSW20" s="22"/>
      <c r="PSX20" s="23"/>
      <c r="PSY20" s="23"/>
      <c r="PSZ20" s="24"/>
      <c r="PTB20" s="25"/>
      <c r="PTC20" s="26"/>
      <c r="PTD20" s="27"/>
      <c r="PTE20" s="21"/>
      <c r="PTF20" s="22"/>
      <c r="PTG20" s="23"/>
      <c r="PTH20" s="23"/>
      <c r="PTI20" s="24"/>
      <c r="PTK20" s="25"/>
      <c r="PTL20" s="26"/>
      <c r="PTM20" s="27"/>
      <c r="PTN20" s="21"/>
      <c r="PTO20" s="22"/>
      <c r="PTP20" s="23"/>
      <c r="PTQ20" s="23"/>
      <c r="PTR20" s="24"/>
      <c r="PTT20" s="25"/>
      <c r="PTU20" s="26"/>
      <c r="PTV20" s="27"/>
      <c r="PTW20" s="21"/>
      <c r="PTX20" s="22"/>
      <c r="PTY20" s="23"/>
      <c r="PTZ20" s="23"/>
      <c r="PUA20" s="24"/>
      <c r="PUC20" s="25"/>
      <c r="PUD20" s="26"/>
      <c r="PUE20" s="27"/>
      <c r="PUF20" s="21"/>
      <c r="PUG20" s="22"/>
      <c r="PUH20" s="23"/>
      <c r="PUI20" s="23"/>
      <c r="PUJ20" s="24"/>
      <c r="PUL20" s="25"/>
      <c r="PUM20" s="26"/>
      <c r="PUN20" s="27"/>
      <c r="PUO20" s="21"/>
      <c r="PUP20" s="22"/>
      <c r="PUQ20" s="23"/>
      <c r="PUR20" s="23"/>
      <c r="PUS20" s="24"/>
      <c r="PUU20" s="25"/>
      <c r="PUV20" s="26"/>
      <c r="PUW20" s="27"/>
      <c r="PUX20" s="21"/>
      <c r="PUY20" s="22"/>
      <c r="PUZ20" s="23"/>
      <c r="PVA20" s="23"/>
      <c r="PVB20" s="24"/>
      <c r="PVD20" s="25"/>
      <c r="PVE20" s="26"/>
      <c r="PVF20" s="27"/>
      <c r="PVG20" s="21"/>
      <c r="PVH20" s="22"/>
      <c r="PVI20" s="23"/>
      <c r="PVJ20" s="23"/>
      <c r="PVK20" s="24"/>
      <c r="PVM20" s="25"/>
      <c r="PVN20" s="26"/>
      <c r="PVO20" s="27"/>
      <c r="PVP20" s="21"/>
      <c r="PVQ20" s="22"/>
      <c r="PVR20" s="23"/>
      <c r="PVS20" s="23"/>
      <c r="PVT20" s="24"/>
      <c r="PVV20" s="25"/>
      <c r="PVW20" s="26"/>
      <c r="PVX20" s="27"/>
      <c r="PVY20" s="21"/>
      <c r="PVZ20" s="22"/>
      <c r="PWA20" s="23"/>
      <c r="PWB20" s="23"/>
      <c r="PWC20" s="24"/>
      <c r="PWE20" s="25"/>
      <c r="PWF20" s="26"/>
      <c r="PWG20" s="27"/>
      <c r="PWH20" s="21"/>
      <c r="PWI20" s="22"/>
      <c r="PWJ20" s="23"/>
      <c r="PWK20" s="23"/>
      <c r="PWL20" s="24"/>
      <c r="PWN20" s="25"/>
      <c r="PWO20" s="26"/>
      <c r="PWP20" s="27"/>
      <c r="PWQ20" s="21"/>
      <c r="PWR20" s="22"/>
      <c r="PWS20" s="23"/>
      <c r="PWT20" s="23"/>
      <c r="PWU20" s="24"/>
      <c r="PWW20" s="25"/>
      <c r="PWX20" s="26"/>
      <c r="PWY20" s="27"/>
      <c r="PWZ20" s="21"/>
      <c r="PXA20" s="22"/>
      <c r="PXB20" s="23"/>
      <c r="PXC20" s="23"/>
      <c r="PXD20" s="24"/>
      <c r="PXF20" s="25"/>
      <c r="PXG20" s="26"/>
      <c r="PXH20" s="27"/>
      <c r="PXI20" s="21"/>
      <c r="PXJ20" s="22"/>
      <c r="PXK20" s="23"/>
      <c r="PXL20" s="23"/>
      <c r="PXM20" s="24"/>
      <c r="PXO20" s="25"/>
      <c r="PXP20" s="26"/>
      <c r="PXQ20" s="27"/>
      <c r="PXR20" s="21"/>
      <c r="PXS20" s="22"/>
      <c r="PXT20" s="23"/>
      <c r="PXU20" s="23"/>
      <c r="PXV20" s="24"/>
      <c r="PXX20" s="25"/>
      <c r="PXY20" s="26"/>
      <c r="PXZ20" s="27"/>
      <c r="PYA20" s="21"/>
      <c r="PYB20" s="22"/>
      <c r="PYC20" s="23"/>
      <c r="PYD20" s="23"/>
      <c r="PYE20" s="24"/>
      <c r="PYG20" s="25"/>
      <c r="PYH20" s="26"/>
      <c r="PYI20" s="27"/>
      <c r="PYJ20" s="21"/>
      <c r="PYK20" s="22"/>
      <c r="PYL20" s="23"/>
      <c r="PYM20" s="23"/>
      <c r="PYN20" s="24"/>
      <c r="PYP20" s="25"/>
      <c r="PYQ20" s="26"/>
      <c r="PYR20" s="27"/>
      <c r="PYS20" s="21"/>
      <c r="PYT20" s="22"/>
      <c r="PYU20" s="23"/>
      <c r="PYV20" s="23"/>
      <c r="PYW20" s="24"/>
      <c r="PYY20" s="25"/>
      <c r="PYZ20" s="26"/>
      <c r="PZA20" s="27"/>
      <c r="PZB20" s="21"/>
      <c r="PZC20" s="22"/>
      <c r="PZD20" s="23"/>
      <c r="PZE20" s="23"/>
      <c r="PZF20" s="24"/>
      <c r="PZH20" s="25"/>
      <c r="PZI20" s="26"/>
      <c r="PZJ20" s="27"/>
      <c r="PZK20" s="21"/>
      <c r="PZL20" s="22"/>
      <c r="PZM20" s="23"/>
      <c r="PZN20" s="23"/>
      <c r="PZO20" s="24"/>
      <c r="PZQ20" s="25"/>
      <c r="PZR20" s="26"/>
      <c r="PZS20" s="27"/>
      <c r="PZT20" s="21"/>
      <c r="PZU20" s="22"/>
      <c r="PZV20" s="23"/>
      <c r="PZW20" s="23"/>
      <c r="PZX20" s="24"/>
      <c r="PZZ20" s="25"/>
      <c r="QAA20" s="26"/>
      <c r="QAB20" s="27"/>
      <c r="QAC20" s="21"/>
      <c r="QAD20" s="22"/>
      <c r="QAE20" s="23"/>
      <c r="QAF20" s="23"/>
      <c r="QAG20" s="24"/>
      <c r="QAI20" s="25"/>
      <c r="QAJ20" s="26"/>
      <c r="QAK20" s="27"/>
      <c r="QAL20" s="21"/>
      <c r="QAM20" s="22"/>
      <c r="QAN20" s="23"/>
      <c r="QAO20" s="23"/>
      <c r="QAP20" s="24"/>
      <c r="QAR20" s="25"/>
      <c r="QAS20" s="26"/>
      <c r="QAT20" s="27"/>
      <c r="QAU20" s="21"/>
      <c r="QAV20" s="22"/>
      <c r="QAW20" s="23"/>
      <c r="QAX20" s="23"/>
      <c r="QAY20" s="24"/>
      <c r="QBA20" s="25"/>
      <c r="QBB20" s="26"/>
      <c r="QBC20" s="27"/>
      <c r="QBD20" s="21"/>
      <c r="QBE20" s="22"/>
      <c r="QBF20" s="23"/>
      <c r="QBG20" s="23"/>
      <c r="QBH20" s="24"/>
      <c r="QBJ20" s="25"/>
      <c r="QBK20" s="26"/>
      <c r="QBL20" s="27"/>
      <c r="QBM20" s="21"/>
      <c r="QBN20" s="22"/>
      <c r="QBO20" s="23"/>
      <c r="QBP20" s="23"/>
      <c r="QBQ20" s="24"/>
      <c r="QBS20" s="25"/>
      <c r="QBT20" s="26"/>
      <c r="QBU20" s="27"/>
      <c r="QBV20" s="21"/>
      <c r="QBW20" s="22"/>
      <c r="QBX20" s="23"/>
      <c r="QBY20" s="23"/>
      <c r="QBZ20" s="24"/>
      <c r="QCB20" s="25"/>
      <c r="QCC20" s="26"/>
      <c r="QCD20" s="27"/>
      <c r="QCE20" s="21"/>
      <c r="QCF20" s="22"/>
      <c r="QCG20" s="23"/>
      <c r="QCH20" s="23"/>
      <c r="QCI20" s="24"/>
      <c r="QCK20" s="25"/>
      <c r="QCL20" s="26"/>
      <c r="QCM20" s="27"/>
      <c r="QCN20" s="21"/>
      <c r="QCO20" s="22"/>
      <c r="QCP20" s="23"/>
      <c r="QCQ20" s="23"/>
      <c r="QCR20" s="24"/>
      <c r="QCT20" s="25"/>
      <c r="QCU20" s="26"/>
      <c r="QCV20" s="27"/>
      <c r="QCW20" s="21"/>
      <c r="QCX20" s="22"/>
      <c r="QCY20" s="23"/>
      <c r="QCZ20" s="23"/>
      <c r="QDA20" s="24"/>
      <c r="QDC20" s="25"/>
      <c r="QDD20" s="26"/>
      <c r="QDE20" s="27"/>
      <c r="QDF20" s="21"/>
      <c r="QDG20" s="22"/>
      <c r="QDH20" s="23"/>
      <c r="QDI20" s="23"/>
      <c r="QDJ20" s="24"/>
      <c r="QDL20" s="25"/>
      <c r="QDM20" s="26"/>
      <c r="QDN20" s="27"/>
      <c r="QDO20" s="21"/>
      <c r="QDP20" s="22"/>
      <c r="QDQ20" s="23"/>
      <c r="QDR20" s="23"/>
      <c r="QDS20" s="24"/>
      <c r="QDU20" s="25"/>
      <c r="QDV20" s="26"/>
      <c r="QDW20" s="27"/>
      <c r="QDX20" s="21"/>
      <c r="QDY20" s="22"/>
      <c r="QDZ20" s="23"/>
      <c r="QEA20" s="23"/>
      <c r="QEB20" s="24"/>
      <c r="QED20" s="25"/>
      <c r="QEE20" s="26"/>
      <c r="QEF20" s="27"/>
      <c r="QEG20" s="21"/>
      <c r="QEH20" s="22"/>
      <c r="QEI20" s="23"/>
      <c r="QEJ20" s="23"/>
      <c r="QEK20" s="24"/>
      <c r="QEM20" s="25"/>
      <c r="QEN20" s="26"/>
      <c r="QEO20" s="27"/>
      <c r="QEP20" s="21"/>
      <c r="QEQ20" s="22"/>
      <c r="QER20" s="23"/>
      <c r="QES20" s="23"/>
      <c r="QET20" s="24"/>
      <c r="QEV20" s="25"/>
      <c r="QEW20" s="26"/>
      <c r="QEX20" s="27"/>
      <c r="QEY20" s="21"/>
      <c r="QEZ20" s="22"/>
      <c r="QFA20" s="23"/>
      <c r="QFB20" s="23"/>
      <c r="QFC20" s="24"/>
      <c r="QFE20" s="25"/>
      <c r="QFF20" s="26"/>
      <c r="QFG20" s="27"/>
      <c r="QFH20" s="21"/>
      <c r="QFI20" s="22"/>
      <c r="QFJ20" s="23"/>
      <c r="QFK20" s="23"/>
      <c r="QFL20" s="24"/>
      <c r="QFN20" s="25"/>
      <c r="QFO20" s="26"/>
      <c r="QFP20" s="27"/>
      <c r="QFQ20" s="21"/>
      <c r="QFR20" s="22"/>
      <c r="QFS20" s="23"/>
      <c r="QFT20" s="23"/>
      <c r="QFU20" s="24"/>
      <c r="QFW20" s="25"/>
      <c r="QFX20" s="26"/>
      <c r="QFY20" s="27"/>
      <c r="QFZ20" s="21"/>
      <c r="QGA20" s="22"/>
      <c r="QGB20" s="23"/>
      <c r="QGC20" s="23"/>
      <c r="QGD20" s="24"/>
      <c r="QGF20" s="25"/>
      <c r="QGG20" s="26"/>
      <c r="QGH20" s="27"/>
      <c r="QGI20" s="21"/>
      <c r="QGJ20" s="22"/>
      <c r="QGK20" s="23"/>
      <c r="QGL20" s="23"/>
      <c r="QGM20" s="24"/>
      <c r="QGO20" s="25"/>
      <c r="QGP20" s="26"/>
      <c r="QGQ20" s="27"/>
      <c r="QGR20" s="21"/>
      <c r="QGS20" s="22"/>
      <c r="QGT20" s="23"/>
      <c r="QGU20" s="23"/>
      <c r="QGV20" s="24"/>
      <c r="QGX20" s="25"/>
      <c r="QGY20" s="26"/>
      <c r="QGZ20" s="27"/>
      <c r="QHA20" s="21"/>
      <c r="QHB20" s="22"/>
      <c r="QHC20" s="23"/>
      <c r="QHD20" s="23"/>
      <c r="QHE20" s="24"/>
      <c r="QHG20" s="25"/>
      <c r="QHH20" s="26"/>
      <c r="QHI20" s="27"/>
      <c r="QHJ20" s="21"/>
      <c r="QHK20" s="22"/>
      <c r="QHL20" s="23"/>
      <c r="QHM20" s="23"/>
      <c r="QHN20" s="24"/>
      <c r="QHP20" s="25"/>
      <c r="QHQ20" s="26"/>
      <c r="QHR20" s="27"/>
      <c r="QHS20" s="21"/>
      <c r="QHT20" s="22"/>
      <c r="QHU20" s="23"/>
      <c r="QHV20" s="23"/>
      <c r="QHW20" s="24"/>
      <c r="QHY20" s="25"/>
      <c r="QHZ20" s="26"/>
      <c r="QIA20" s="27"/>
      <c r="QIB20" s="21"/>
      <c r="QIC20" s="22"/>
      <c r="QID20" s="23"/>
      <c r="QIE20" s="23"/>
      <c r="QIF20" s="24"/>
      <c r="QIH20" s="25"/>
      <c r="QII20" s="26"/>
      <c r="QIJ20" s="27"/>
      <c r="QIK20" s="21"/>
      <c r="QIL20" s="22"/>
      <c r="QIM20" s="23"/>
      <c r="QIN20" s="23"/>
      <c r="QIO20" s="24"/>
      <c r="QIQ20" s="25"/>
      <c r="QIR20" s="26"/>
      <c r="QIS20" s="27"/>
      <c r="QIT20" s="21"/>
      <c r="QIU20" s="22"/>
      <c r="QIV20" s="23"/>
      <c r="QIW20" s="23"/>
      <c r="QIX20" s="24"/>
      <c r="QIZ20" s="25"/>
      <c r="QJA20" s="26"/>
      <c r="QJB20" s="27"/>
      <c r="QJC20" s="21"/>
      <c r="QJD20" s="22"/>
      <c r="QJE20" s="23"/>
      <c r="QJF20" s="23"/>
      <c r="QJG20" s="24"/>
      <c r="QJI20" s="25"/>
      <c r="QJJ20" s="26"/>
      <c r="QJK20" s="27"/>
      <c r="QJL20" s="21"/>
      <c r="QJM20" s="22"/>
      <c r="QJN20" s="23"/>
      <c r="QJO20" s="23"/>
      <c r="QJP20" s="24"/>
      <c r="QJR20" s="25"/>
      <c r="QJS20" s="26"/>
      <c r="QJT20" s="27"/>
      <c r="QJU20" s="21"/>
      <c r="QJV20" s="22"/>
      <c r="QJW20" s="23"/>
      <c r="QJX20" s="23"/>
      <c r="QJY20" s="24"/>
      <c r="QKA20" s="25"/>
      <c r="QKB20" s="26"/>
      <c r="QKC20" s="27"/>
      <c r="QKD20" s="21"/>
      <c r="QKE20" s="22"/>
      <c r="QKF20" s="23"/>
      <c r="QKG20" s="23"/>
      <c r="QKH20" s="24"/>
      <c r="QKJ20" s="25"/>
      <c r="QKK20" s="26"/>
      <c r="QKL20" s="27"/>
      <c r="QKM20" s="21"/>
      <c r="QKN20" s="22"/>
      <c r="QKO20" s="23"/>
      <c r="QKP20" s="23"/>
      <c r="QKQ20" s="24"/>
      <c r="QKS20" s="25"/>
      <c r="QKT20" s="26"/>
      <c r="QKU20" s="27"/>
      <c r="QKV20" s="21"/>
      <c r="QKW20" s="22"/>
      <c r="QKX20" s="23"/>
      <c r="QKY20" s="23"/>
      <c r="QKZ20" s="24"/>
      <c r="QLB20" s="25"/>
      <c r="QLC20" s="26"/>
      <c r="QLD20" s="27"/>
      <c r="QLE20" s="21"/>
      <c r="QLF20" s="22"/>
      <c r="QLG20" s="23"/>
      <c r="QLH20" s="23"/>
      <c r="QLI20" s="24"/>
      <c r="QLK20" s="25"/>
      <c r="QLL20" s="26"/>
      <c r="QLM20" s="27"/>
      <c r="QLN20" s="21"/>
      <c r="QLO20" s="22"/>
      <c r="QLP20" s="23"/>
      <c r="QLQ20" s="23"/>
      <c r="QLR20" s="24"/>
      <c r="QLT20" s="25"/>
      <c r="QLU20" s="26"/>
      <c r="QLV20" s="27"/>
      <c r="QLW20" s="21"/>
      <c r="QLX20" s="22"/>
      <c r="QLY20" s="23"/>
      <c r="QLZ20" s="23"/>
      <c r="QMA20" s="24"/>
      <c r="QMC20" s="25"/>
      <c r="QMD20" s="26"/>
      <c r="QME20" s="27"/>
      <c r="QMF20" s="21"/>
      <c r="QMG20" s="22"/>
      <c r="QMH20" s="23"/>
      <c r="QMI20" s="23"/>
      <c r="QMJ20" s="24"/>
      <c r="QML20" s="25"/>
      <c r="QMM20" s="26"/>
      <c r="QMN20" s="27"/>
      <c r="QMO20" s="21"/>
      <c r="QMP20" s="22"/>
      <c r="QMQ20" s="23"/>
      <c r="QMR20" s="23"/>
      <c r="QMS20" s="24"/>
      <c r="QMU20" s="25"/>
      <c r="QMV20" s="26"/>
      <c r="QMW20" s="27"/>
      <c r="QMX20" s="21"/>
      <c r="QMY20" s="22"/>
      <c r="QMZ20" s="23"/>
      <c r="QNA20" s="23"/>
      <c r="QNB20" s="24"/>
      <c r="QND20" s="25"/>
      <c r="QNE20" s="26"/>
      <c r="QNF20" s="27"/>
      <c r="QNG20" s="21"/>
      <c r="QNH20" s="22"/>
      <c r="QNI20" s="23"/>
      <c r="QNJ20" s="23"/>
      <c r="QNK20" s="24"/>
      <c r="QNM20" s="25"/>
      <c r="QNN20" s="26"/>
      <c r="QNO20" s="27"/>
      <c r="QNP20" s="21"/>
      <c r="QNQ20" s="22"/>
      <c r="QNR20" s="23"/>
      <c r="QNS20" s="23"/>
      <c r="QNT20" s="24"/>
      <c r="QNV20" s="25"/>
      <c r="QNW20" s="26"/>
      <c r="QNX20" s="27"/>
      <c r="QNY20" s="21"/>
      <c r="QNZ20" s="22"/>
      <c r="QOA20" s="23"/>
      <c r="QOB20" s="23"/>
      <c r="QOC20" s="24"/>
      <c r="QOE20" s="25"/>
      <c r="QOF20" s="26"/>
      <c r="QOG20" s="27"/>
      <c r="QOH20" s="21"/>
      <c r="QOI20" s="22"/>
      <c r="QOJ20" s="23"/>
      <c r="QOK20" s="23"/>
      <c r="QOL20" s="24"/>
      <c r="QON20" s="25"/>
      <c r="QOO20" s="26"/>
      <c r="QOP20" s="27"/>
      <c r="QOQ20" s="21"/>
      <c r="QOR20" s="22"/>
      <c r="QOS20" s="23"/>
      <c r="QOT20" s="23"/>
      <c r="QOU20" s="24"/>
      <c r="QOW20" s="25"/>
      <c r="QOX20" s="26"/>
      <c r="QOY20" s="27"/>
      <c r="QOZ20" s="21"/>
      <c r="QPA20" s="22"/>
      <c r="QPB20" s="23"/>
      <c r="QPC20" s="23"/>
      <c r="QPD20" s="24"/>
      <c r="QPF20" s="25"/>
      <c r="QPG20" s="26"/>
      <c r="QPH20" s="27"/>
      <c r="QPI20" s="21"/>
      <c r="QPJ20" s="22"/>
      <c r="QPK20" s="23"/>
      <c r="QPL20" s="23"/>
      <c r="QPM20" s="24"/>
      <c r="QPO20" s="25"/>
      <c r="QPP20" s="26"/>
      <c r="QPQ20" s="27"/>
      <c r="QPR20" s="21"/>
      <c r="QPS20" s="22"/>
      <c r="QPT20" s="23"/>
      <c r="QPU20" s="23"/>
      <c r="QPV20" s="24"/>
      <c r="QPX20" s="25"/>
      <c r="QPY20" s="26"/>
      <c r="QPZ20" s="27"/>
      <c r="QQA20" s="21"/>
      <c r="QQB20" s="22"/>
      <c r="QQC20" s="23"/>
      <c r="QQD20" s="23"/>
      <c r="QQE20" s="24"/>
      <c r="QQG20" s="25"/>
      <c r="QQH20" s="26"/>
      <c r="QQI20" s="27"/>
      <c r="QQJ20" s="21"/>
      <c r="QQK20" s="22"/>
      <c r="QQL20" s="23"/>
      <c r="QQM20" s="23"/>
      <c r="QQN20" s="24"/>
      <c r="QQP20" s="25"/>
      <c r="QQQ20" s="26"/>
      <c r="QQR20" s="27"/>
      <c r="QQS20" s="21"/>
      <c r="QQT20" s="22"/>
      <c r="QQU20" s="23"/>
      <c r="QQV20" s="23"/>
      <c r="QQW20" s="24"/>
      <c r="QQY20" s="25"/>
      <c r="QQZ20" s="26"/>
      <c r="QRA20" s="27"/>
      <c r="QRB20" s="21"/>
      <c r="QRC20" s="22"/>
      <c r="QRD20" s="23"/>
      <c r="QRE20" s="23"/>
      <c r="QRF20" s="24"/>
      <c r="QRH20" s="25"/>
      <c r="QRI20" s="26"/>
      <c r="QRJ20" s="27"/>
      <c r="QRK20" s="21"/>
      <c r="QRL20" s="22"/>
      <c r="QRM20" s="23"/>
      <c r="QRN20" s="23"/>
      <c r="QRO20" s="24"/>
      <c r="QRQ20" s="25"/>
      <c r="QRR20" s="26"/>
      <c r="QRS20" s="27"/>
      <c r="QRT20" s="21"/>
      <c r="QRU20" s="22"/>
      <c r="QRV20" s="23"/>
      <c r="QRW20" s="23"/>
      <c r="QRX20" s="24"/>
      <c r="QRZ20" s="25"/>
      <c r="QSA20" s="26"/>
      <c r="QSB20" s="27"/>
      <c r="QSC20" s="21"/>
      <c r="QSD20" s="22"/>
      <c r="QSE20" s="23"/>
      <c r="QSF20" s="23"/>
      <c r="QSG20" s="24"/>
      <c r="QSI20" s="25"/>
      <c r="QSJ20" s="26"/>
      <c r="QSK20" s="27"/>
      <c r="QSL20" s="21"/>
      <c r="QSM20" s="22"/>
      <c r="QSN20" s="23"/>
      <c r="QSO20" s="23"/>
      <c r="QSP20" s="24"/>
      <c r="QSR20" s="25"/>
      <c r="QSS20" s="26"/>
      <c r="QST20" s="27"/>
      <c r="QSU20" s="21"/>
      <c r="QSV20" s="22"/>
      <c r="QSW20" s="23"/>
      <c r="QSX20" s="23"/>
      <c r="QSY20" s="24"/>
      <c r="QTA20" s="25"/>
      <c r="QTB20" s="26"/>
      <c r="QTC20" s="27"/>
      <c r="QTD20" s="21"/>
      <c r="QTE20" s="22"/>
      <c r="QTF20" s="23"/>
      <c r="QTG20" s="23"/>
      <c r="QTH20" s="24"/>
      <c r="QTJ20" s="25"/>
      <c r="QTK20" s="26"/>
      <c r="QTL20" s="27"/>
      <c r="QTM20" s="21"/>
      <c r="QTN20" s="22"/>
      <c r="QTO20" s="23"/>
      <c r="QTP20" s="23"/>
      <c r="QTQ20" s="24"/>
      <c r="QTS20" s="25"/>
      <c r="QTT20" s="26"/>
      <c r="QTU20" s="27"/>
      <c r="QTV20" s="21"/>
      <c r="QTW20" s="22"/>
      <c r="QTX20" s="23"/>
      <c r="QTY20" s="23"/>
      <c r="QTZ20" s="24"/>
      <c r="QUB20" s="25"/>
      <c r="QUC20" s="26"/>
      <c r="QUD20" s="27"/>
      <c r="QUE20" s="21"/>
      <c r="QUF20" s="22"/>
      <c r="QUG20" s="23"/>
      <c r="QUH20" s="23"/>
      <c r="QUI20" s="24"/>
      <c r="QUK20" s="25"/>
      <c r="QUL20" s="26"/>
      <c r="QUM20" s="27"/>
      <c r="QUN20" s="21"/>
      <c r="QUO20" s="22"/>
      <c r="QUP20" s="23"/>
      <c r="QUQ20" s="23"/>
      <c r="QUR20" s="24"/>
      <c r="QUT20" s="25"/>
      <c r="QUU20" s="26"/>
      <c r="QUV20" s="27"/>
      <c r="QUW20" s="21"/>
      <c r="QUX20" s="22"/>
      <c r="QUY20" s="23"/>
      <c r="QUZ20" s="23"/>
      <c r="QVA20" s="24"/>
      <c r="QVC20" s="25"/>
      <c r="QVD20" s="26"/>
      <c r="QVE20" s="27"/>
      <c r="QVF20" s="21"/>
      <c r="QVG20" s="22"/>
      <c r="QVH20" s="23"/>
      <c r="QVI20" s="23"/>
      <c r="QVJ20" s="24"/>
      <c r="QVL20" s="25"/>
      <c r="QVM20" s="26"/>
      <c r="QVN20" s="27"/>
      <c r="QVO20" s="21"/>
      <c r="QVP20" s="22"/>
      <c r="QVQ20" s="23"/>
      <c r="QVR20" s="23"/>
      <c r="QVS20" s="24"/>
      <c r="QVU20" s="25"/>
      <c r="QVV20" s="26"/>
      <c r="QVW20" s="27"/>
      <c r="QVX20" s="21"/>
      <c r="QVY20" s="22"/>
      <c r="QVZ20" s="23"/>
      <c r="QWA20" s="23"/>
      <c r="QWB20" s="24"/>
      <c r="QWD20" s="25"/>
      <c r="QWE20" s="26"/>
      <c r="QWF20" s="27"/>
      <c r="QWG20" s="21"/>
      <c r="QWH20" s="22"/>
      <c r="QWI20" s="23"/>
      <c r="QWJ20" s="23"/>
      <c r="QWK20" s="24"/>
      <c r="QWM20" s="25"/>
      <c r="QWN20" s="26"/>
      <c r="QWO20" s="27"/>
      <c r="QWP20" s="21"/>
      <c r="QWQ20" s="22"/>
      <c r="QWR20" s="23"/>
      <c r="QWS20" s="23"/>
      <c r="QWT20" s="24"/>
      <c r="QWV20" s="25"/>
      <c r="QWW20" s="26"/>
      <c r="QWX20" s="27"/>
      <c r="QWY20" s="21"/>
      <c r="QWZ20" s="22"/>
      <c r="QXA20" s="23"/>
      <c r="QXB20" s="23"/>
      <c r="QXC20" s="24"/>
      <c r="QXE20" s="25"/>
      <c r="QXF20" s="26"/>
      <c r="QXG20" s="27"/>
      <c r="QXH20" s="21"/>
      <c r="QXI20" s="22"/>
      <c r="QXJ20" s="23"/>
      <c r="QXK20" s="23"/>
      <c r="QXL20" s="24"/>
      <c r="QXN20" s="25"/>
      <c r="QXO20" s="26"/>
      <c r="QXP20" s="27"/>
      <c r="QXQ20" s="21"/>
      <c r="QXR20" s="22"/>
      <c r="QXS20" s="23"/>
      <c r="QXT20" s="23"/>
      <c r="QXU20" s="24"/>
      <c r="QXW20" s="25"/>
      <c r="QXX20" s="26"/>
      <c r="QXY20" s="27"/>
      <c r="QXZ20" s="21"/>
      <c r="QYA20" s="22"/>
      <c r="QYB20" s="23"/>
      <c r="QYC20" s="23"/>
      <c r="QYD20" s="24"/>
      <c r="QYF20" s="25"/>
      <c r="QYG20" s="26"/>
      <c r="QYH20" s="27"/>
      <c r="QYI20" s="21"/>
      <c r="QYJ20" s="22"/>
      <c r="QYK20" s="23"/>
      <c r="QYL20" s="23"/>
      <c r="QYM20" s="24"/>
      <c r="QYO20" s="25"/>
      <c r="QYP20" s="26"/>
      <c r="QYQ20" s="27"/>
      <c r="QYR20" s="21"/>
      <c r="QYS20" s="22"/>
      <c r="QYT20" s="23"/>
      <c r="QYU20" s="23"/>
      <c r="QYV20" s="24"/>
      <c r="QYX20" s="25"/>
      <c r="QYY20" s="26"/>
      <c r="QYZ20" s="27"/>
      <c r="QZA20" s="21"/>
      <c r="QZB20" s="22"/>
      <c r="QZC20" s="23"/>
      <c r="QZD20" s="23"/>
      <c r="QZE20" s="24"/>
      <c r="QZG20" s="25"/>
      <c r="QZH20" s="26"/>
      <c r="QZI20" s="27"/>
      <c r="QZJ20" s="21"/>
      <c r="QZK20" s="22"/>
      <c r="QZL20" s="23"/>
      <c r="QZM20" s="23"/>
      <c r="QZN20" s="24"/>
      <c r="QZP20" s="25"/>
      <c r="QZQ20" s="26"/>
      <c r="QZR20" s="27"/>
      <c r="QZS20" s="21"/>
      <c r="QZT20" s="22"/>
      <c r="QZU20" s="23"/>
      <c r="QZV20" s="23"/>
      <c r="QZW20" s="24"/>
      <c r="QZY20" s="25"/>
      <c r="QZZ20" s="26"/>
      <c r="RAA20" s="27"/>
      <c r="RAB20" s="21"/>
      <c r="RAC20" s="22"/>
      <c r="RAD20" s="23"/>
      <c r="RAE20" s="23"/>
      <c r="RAF20" s="24"/>
      <c r="RAH20" s="25"/>
      <c r="RAI20" s="26"/>
      <c r="RAJ20" s="27"/>
      <c r="RAK20" s="21"/>
      <c r="RAL20" s="22"/>
      <c r="RAM20" s="23"/>
      <c r="RAN20" s="23"/>
      <c r="RAO20" s="24"/>
      <c r="RAQ20" s="25"/>
      <c r="RAR20" s="26"/>
      <c r="RAS20" s="27"/>
      <c r="RAT20" s="21"/>
      <c r="RAU20" s="22"/>
      <c r="RAV20" s="23"/>
      <c r="RAW20" s="23"/>
      <c r="RAX20" s="24"/>
      <c r="RAZ20" s="25"/>
      <c r="RBA20" s="26"/>
      <c r="RBB20" s="27"/>
      <c r="RBC20" s="21"/>
      <c r="RBD20" s="22"/>
      <c r="RBE20" s="23"/>
      <c r="RBF20" s="23"/>
      <c r="RBG20" s="24"/>
      <c r="RBI20" s="25"/>
      <c r="RBJ20" s="26"/>
      <c r="RBK20" s="27"/>
      <c r="RBL20" s="21"/>
      <c r="RBM20" s="22"/>
      <c r="RBN20" s="23"/>
      <c r="RBO20" s="23"/>
      <c r="RBP20" s="24"/>
      <c r="RBR20" s="25"/>
      <c r="RBS20" s="26"/>
      <c r="RBT20" s="27"/>
      <c r="RBU20" s="21"/>
      <c r="RBV20" s="22"/>
      <c r="RBW20" s="23"/>
      <c r="RBX20" s="23"/>
      <c r="RBY20" s="24"/>
      <c r="RCA20" s="25"/>
      <c r="RCB20" s="26"/>
      <c r="RCC20" s="27"/>
      <c r="RCD20" s="21"/>
      <c r="RCE20" s="22"/>
      <c r="RCF20" s="23"/>
      <c r="RCG20" s="23"/>
      <c r="RCH20" s="24"/>
      <c r="RCJ20" s="25"/>
      <c r="RCK20" s="26"/>
      <c r="RCL20" s="27"/>
      <c r="RCM20" s="21"/>
      <c r="RCN20" s="22"/>
      <c r="RCO20" s="23"/>
      <c r="RCP20" s="23"/>
      <c r="RCQ20" s="24"/>
      <c r="RCS20" s="25"/>
      <c r="RCT20" s="26"/>
      <c r="RCU20" s="27"/>
      <c r="RCV20" s="21"/>
      <c r="RCW20" s="22"/>
      <c r="RCX20" s="23"/>
      <c r="RCY20" s="23"/>
      <c r="RCZ20" s="24"/>
      <c r="RDB20" s="25"/>
      <c r="RDC20" s="26"/>
      <c r="RDD20" s="27"/>
      <c r="RDE20" s="21"/>
      <c r="RDF20" s="22"/>
      <c r="RDG20" s="23"/>
      <c r="RDH20" s="23"/>
      <c r="RDI20" s="24"/>
      <c r="RDK20" s="25"/>
      <c r="RDL20" s="26"/>
      <c r="RDM20" s="27"/>
      <c r="RDN20" s="21"/>
      <c r="RDO20" s="22"/>
      <c r="RDP20" s="23"/>
      <c r="RDQ20" s="23"/>
      <c r="RDR20" s="24"/>
      <c r="RDT20" s="25"/>
      <c r="RDU20" s="26"/>
      <c r="RDV20" s="27"/>
      <c r="RDW20" s="21"/>
      <c r="RDX20" s="22"/>
      <c r="RDY20" s="23"/>
      <c r="RDZ20" s="23"/>
      <c r="REA20" s="24"/>
      <c r="REC20" s="25"/>
      <c r="RED20" s="26"/>
      <c r="REE20" s="27"/>
      <c r="REF20" s="21"/>
      <c r="REG20" s="22"/>
      <c r="REH20" s="23"/>
      <c r="REI20" s="23"/>
      <c r="REJ20" s="24"/>
      <c r="REL20" s="25"/>
      <c r="REM20" s="26"/>
      <c r="REN20" s="27"/>
      <c r="REO20" s="21"/>
      <c r="REP20" s="22"/>
      <c r="REQ20" s="23"/>
      <c r="RER20" s="23"/>
      <c r="RES20" s="24"/>
      <c r="REU20" s="25"/>
      <c r="REV20" s="26"/>
      <c r="REW20" s="27"/>
      <c r="REX20" s="21"/>
      <c r="REY20" s="22"/>
      <c r="REZ20" s="23"/>
      <c r="RFA20" s="23"/>
      <c r="RFB20" s="24"/>
      <c r="RFD20" s="25"/>
      <c r="RFE20" s="26"/>
      <c r="RFF20" s="27"/>
      <c r="RFG20" s="21"/>
      <c r="RFH20" s="22"/>
      <c r="RFI20" s="23"/>
      <c r="RFJ20" s="23"/>
      <c r="RFK20" s="24"/>
      <c r="RFM20" s="25"/>
      <c r="RFN20" s="26"/>
      <c r="RFO20" s="27"/>
      <c r="RFP20" s="21"/>
      <c r="RFQ20" s="22"/>
      <c r="RFR20" s="23"/>
      <c r="RFS20" s="23"/>
      <c r="RFT20" s="24"/>
      <c r="RFV20" s="25"/>
      <c r="RFW20" s="26"/>
      <c r="RFX20" s="27"/>
      <c r="RFY20" s="21"/>
      <c r="RFZ20" s="22"/>
      <c r="RGA20" s="23"/>
      <c r="RGB20" s="23"/>
      <c r="RGC20" s="24"/>
      <c r="RGE20" s="25"/>
      <c r="RGF20" s="26"/>
      <c r="RGG20" s="27"/>
      <c r="RGH20" s="21"/>
      <c r="RGI20" s="22"/>
      <c r="RGJ20" s="23"/>
      <c r="RGK20" s="23"/>
      <c r="RGL20" s="24"/>
      <c r="RGN20" s="25"/>
      <c r="RGO20" s="26"/>
      <c r="RGP20" s="27"/>
      <c r="RGQ20" s="21"/>
      <c r="RGR20" s="22"/>
      <c r="RGS20" s="23"/>
      <c r="RGT20" s="23"/>
      <c r="RGU20" s="24"/>
      <c r="RGW20" s="25"/>
      <c r="RGX20" s="26"/>
      <c r="RGY20" s="27"/>
      <c r="RGZ20" s="21"/>
      <c r="RHA20" s="22"/>
      <c r="RHB20" s="23"/>
      <c r="RHC20" s="23"/>
      <c r="RHD20" s="24"/>
      <c r="RHF20" s="25"/>
      <c r="RHG20" s="26"/>
      <c r="RHH20" s="27"/>
      <c r="RHI20" s="21"/>
      <c r="RHJ20" s="22"/>
      <c r="RHK20" s="23"/>
      <c r="RHL20" s="23"/>
      <c r="RHM20" s="24"/>
      <c r="RHO20" s="25"/>
      <c r="RHP20" s="26"/>
      <c r="RHQ20" s="27"/>
      <c r="RHR20" s="21"/>
      <c r="RHS20" s="22"/>
      <c r="RHT20" s="23"/>
      <c r="RHU20" s="23"/>
      <c r="RHV20" s="24"/>
      <c r="RHX20" s="25"/>
      <c r="RHY20" s="26"/>
      <c r="RHZ20" s="27"/>
      <c r="RIA20" s="21"/>
      <c r="RIB20" s="22"/>
      <c r="RIC20" s="23"/>
      <c r="RID20" s="23"/>
      <c r="RIE20" s="24"/>
      <c r="RIG20" s="25"/>
      <c r="RIH20" s="26"/>
      <c r="RII20" s="27"/>
      <c r="RIJ20" s="21"/>
      <c r="RIK20" s="22"/>
      <c r="RIL20" s="23"/>
      <c r="RIM20" s="23"/>
      <c r="RIN20" s="24"/>
      <c r="RIP20" s="25"/>
      <c r="RIQ20" s="26"/>
      <c r="RIR20" s="27"/>
      <c r="RIS20" s="21"/>
      <c r="RIT20" s="22"/>
      <c r="RIU20" s="23"/>
      <c r="RIV20" s="23"/>
      <c r="RIW20" s="24"/>
      <c r="RIY20" s="25"/>
      <c r="RIZ20" s="26"/>
      <c r="RJA20" s="27"/>
      <c r="RJB20" s="21"/>
      <c r="RJC20" s="22"/>
      <c r="RJD20" s="23"/>
      <c r="RJE20" s="23"/>
      <c r="RJF20" s="24"/>
      <c r="RJH20" s="25"/>
      <c r="RJI20" s="26"/>
      <c r="RJJ20" s="27"/>
      <c r="RJK20" s="21"/>
      <c r="RJL20" s="22"/>
      <c r="RJM20" s="23"/>
      <c r="RJN20" s="23"/>
      <c r="RJO20" s="24"/>
      <c r="RJQ20" s="25"/>
      <c r="RJR20" s="26"/>
      <c r="RJS20" s="27"/>
      <c r="RJT20" s="21"/>
      <c r="RJU20" s="22"/>
      <c r="RJV20" s="23"/>
      <c r="RJW20" s="23"/>
      <c r="RJX20" s="24"/>
      <c r="RJZ20" s="25"/>
      <c r="RKA20" s="26"/>
      <c r="RKB20" s="27"/>
      <c r="RKC20" s="21"/>
      <c r="RKD20" s="22"/>
      <c r="RKE20" s="23"/>
      <c r="RKF20" s="23"/>
      <c r="RKG20" s="24"/>
      <c r="RKI20" s="25"/>
      <c r="RKJ20" s="26"/>
      <c r="RKK20" s="27"/>
      <c r="RKL20" s="21"/>
      <c r="RKM20" s="22"/>
      <c r="RKN20" s="23"/>
      <c r="RKO20" s="23"/>
      <c r="RKP20" s="24"/>
      <c r="RKR20" s="25"/>
      <c r="RKS20" s="26"/>
      <c r="RKT20" s="27"/>
      <c r="RKU20" s="21"/>
      <c r="RKV20" s="22"/>
      <c r="RKW20" s="23"/>
      <c r="RKX20" s="23"/>
      <c r="RKY20" s="24"/>
      <c r="RLA20" s="25"/>
      <c r="RLB20" s="26"/>
      <c r="RLC20" s="27"/>
      <c r="RLD20" s="21"/>
      <c r="RLE20" s="22"/>
      <c r="RLF20" s="23"/>
      <c r="RLG20" s="23"/>
      <c r="RLH20" s="24"/>
      <c r="RLJ20" s="25"/>
      <c r="RLK20" s="26"/>
      <c r="RLL20" s="27"/>
      <c r="RLM20" s="21"/>
      <c r="RLN20" s="22"/>
      <c r="RLO20" s="23"/>
      <c r="RLP20" s="23"/>
      <c r="RLQ20" s="24"/>
      <c r="RLS20" s="25"/>
      <c r="RLT20" s="26"/>
      <c r="RLU20" s="27"/>
      <c r="RLV20" s="21"/>
      <c r="RLW20" s="22"/>
      <c r="RLX20" s="23"/>
      <c r="RLY20" s="23"/>
      <c r="RLZ20" s="24"/>
      <c r="RMB20" s="25"/>
      <c r="RMC20" s="26"/>
      <c r="RMD20" s="27"/>
      <c r="RME20" s="21"/>
      <c r="RMF20" s="22"/>
      <c r="RMG20" s="23"/>
      <c r="RMH20" s="23"/>
      <c r="RMI20" s="24"/>
      <c r="RMK20" s="25"/>
      <c r="RML20" s="26"/>
      <c r="RMM20" s="27"/>
      <c r="RMN20" s="21"/>
      <c r="RMO20" s="22"/>
      <c r="RMP20" s="23"/>
      <c r="RMQ20" s="23"/>
      <c r="RMR20" s="24"/>
      <c r="RMT20" s="25"/>
      <c r="RMU20" s="26"/>
      <c r="RMV20" s="27"/>
      <c r="RMW20" s="21"/>
      <c r="RMX20" s="22"/>
      <c r="RMY20" s="23"/>
      <c r="RMZ20" s="23"/>
      <c r="RNA20" s="24"/>
      <c r="RNC20" s="25"/>
      <c r="RND20" s="26"/>
      <c r="RNE20" s="27"/>
      <c r="RNF20" s="21"/>
      <c r="RNG20" s="22"/>
      <c r="RNH20" s="23"/>
      <c r="RNI20" s="23"/>
      <c r="RNJ20" s="24"/>
      <c r="RNL20" s="25"/>
      <c r="RNM20" s="26"/>
      <c r="RNN20" s="27"/>
      <c r="RNO20" s="21"/>
      <c r="RNP20" s="22"/>
      <c r="RNQ20" s="23"/>
      <c r="RNR20" s="23"/>
      <c r="RNS20" s="24"/>
      <c r="RNU20" s="25"/>
      <c r="RNV20" s="26"/>
      <c r="RNW20" s="27"/>
      <c r="RNX20" s="21"/>
      <c r="RNY20" s="22"/>
      <c r="RNZ20" s="23"/>
      <c r="ROA20" s="23"/>
      <c r="ROB20" s="24"/>
      <c r="ROD20" s="25"/>
      <c r="ROE20" s="26"/>
      <c r="ROF20" s="27"/>
      <c r="ROG20" s="21"/>
      <c r="ROH20" s="22"/>
      <c r="ROI20" s="23"/>
      <c r="ROJ20" s="23"/>
      <c r="ROK20" s="24"/>
      <c r="ROM20" s="25"/>
      <c r="RON20" s="26"/>
      <c r="ROO20" s="27"/>
      <c r="ROP20" s="21"/>
      <c r="ROQ20" s="22"/>
      <c r="ROR20" s="23"/>
      <c r="ROS20" s="23"/>
      <c r="ROT20" s="24"/>
      <c r="ROV20" s="25"/>
      <c r="ROW20" s="26"/>
      <c r="ROX20" s="27"/>
      <c r="ROY20" s="21"/>
      <c r="ROZ20" s="22"/>
      <c r="RPA20" s="23"/>
      <c r="RPB20" s="23"/>
      <c r="RPC20" s="24"/>
      <c r="RPE20" s="25"/>
      <c r="RPF20" s="26"/>
      <c r="RPG20" s="27"/>
      <c r="RPH20" s="21"/>
      <c r="RPI20" s="22"/>
      <c r="RPJ20" s="23"/>
      <c r="RPK20" s="23"/>
      <c r="RPL20" s="24"/>
      <c r="RPN20" s="25"/>
      <c r="RPO20" s="26"/>
      <c r="RPP20" s="27"/>
      <c r="RPQ20" s="21"/>
      <c r="RPR20" s="22"/>
      <c r="RPS20" s="23"/>
      <c r="RPT20" s="23"/>
      <c r="RPU20" s="24"/>
      <c r="RPW20" s="25"/>
      <c r="RPX20" s="26"/>
      <c r="RPY20" s="27"/>
      <c r="RPZ20" s="21"/>
      <c r="RQA20" s="22"/>
      <c r="RQB20" s="23"/>
      <c r="RQC20" s="23"/>
      <c r="RQD20" s="24"/>
      <c r="RQF20" s="25"/>
      <c r="RQG20" s="26"/>
      <c r="RQH20" s="27"/>
      <c r="RQI20" s="21"/>
      <c r="RQJ20" s="22"/>
      <c r="RQK20" s="23"/>
      <c r="RQL20" s="23"/>
      <c r="RQM20" s="24"/>
      <c r="RQO20" s="25"/>
      <c r="RQP20" s="26"/>
      <c r="RQQ20" s="27"/>
      <c r="RQR20" s="21"/>
      <c r="RQS20" s="22"/>
      <c r="RQT20" s="23"/>
      <c r="RQU20" s="23"/>
      <c r="RQV20" s="24"/>
      <c r="RQX20" s="25"/>
      <c r="RQY20" s="26"/>
      <c r="RQZ20" s="27"/>
      <c r="RRA20" s="21"/>
      <c r="RRB20" s="22"/>
      <c r="RRC20" s="23"/>
      <c r="RRD20" s="23"/>
      <c r="RRE20" s="24"/>
      <c r="RRG20" s="25"/>
      <c r="RRH20" s="26"/>
      <c r="RRI20" s="27"/>
      <c r="RRJ20" s="21"/>
      <c r="RRK20" s="22"/>
      <c r="RRL20" s="23"/>
      <c r="RRM20" s="23"/>
      <c r="RRN20" s="24"/>
      <c r="RRP20" s="25"/>
      <c r="RRQ20" s="26"/>
      <c r="RRR20" s="27"/>
      <c r="RRS20" s="21"/>
      <c r="RRT20" s="22"/>
      <c r="RRU20" s="23"/>
      <c r="RRV20" s="23"/>
      <c r="RRW20" s="24"/>
      <c r="RRY20" s="25"/>
      <c r="RRZ20" s="26"/>
      <c r="RSA20" s="27"/>
      <c r="RSB20" s="21"/>
      <c r="RSC20" s="22"/>
      <c r="RSD20" s="23"/>
      <c r="RSE20" s="23"/>
      <c r="RSF20" s="24"/>
      <c r="RSH20" s="25"/>
      <c r="RSI20" s="26"/>
      <c r="RSJ20" s="27"/>
      <c r="RSK20" s="21"/>
      <c r="RSL20" s="22"/>
      <c r="RSM20" s="23"/>
      <c r="RSN20" s="23"/>
      <c r="RSO20" s="24"/>
      <c r="RSQ20" s="25"/>
      <c r="RSR20" s="26"/>
      <c r="RSS20" s="27"/>
      <c r="RST20" s="21"/>
      <c r="RSU20" s="22"/>
      <c r="RSV20" s="23"/>
      <c r="RSW20" s="23"/>
      <c r="RSX20" s="24"/>
      <c r="RSZ20" s="25"/>
      <c r="RTA20" s="26"/>
      <c r="RTB20" s="27"/>
      <c r="RTC20" s="21"/>
      <c r="RTD20" s="22"/>
      <c r="RTE20" s="23"/>
      <c r="RTF20" s="23"/>
      <c r="RTG20" s="24"/>
      <c r="RTI20" s="25"/>
      <c r="RTJ20" s="26"/>
      <c r="RTK20" s="27"/>
      <c r="RTL20" s="21"/>
      <c r="RTM20" s="22"/>
      <c r="RTN20" s="23"/>
      <c r="RTO20" s="23"/>
      <c r="RTP20" s="24"/>
      <c r="RTR20" s="25"/>
      <c r="RTS20" s="26"/>
      <c r="RTT20" s="27"/>
      <c r="RTU20" s="21"/>
      <c r="RTV20" s="22"/>
      <c r="RTW20" s="23"/>
      <c r="RTX20" s="23"/>
      <c r="RTY20" s="24"/>
      <c r="RUA20" s="25"/>
      <c r="RUB20" s="26"/>
      <c r="RUC20" s="27"/>
      <c r="RUD20" s="21"/>
      <c r="RUE20" s="22"/>
      <c r="RUF20" s="23"/>
      <c r="RUG20" s="23"/>
      <c r="RUH20" s="24"/>
      <c r="RUJ20" s="25"/>
      <c r="RUK20" s="26"/>
      <c r="RUL20" s="27"/>
      <c r="RUM20" s="21"/>
      <c r="RUN20" s="22"/>
      <c r="RUO20" s="23"/>
      <c r="RUP20" s="23"/>
      <c r="RUQ20" s="24"/>
      <c r="RUS20" s="25"/>
      <c r="RUT20" s="26"/>
      <c r="RUU20" s="27"/>
      <c r="RUV20" s="21"/>
      <c r="RUW20" s="22"/>
      <c r="RUX20" s="23"/>
      <c r="RUY20" s="23"/>
      <c r="RUZ20" s="24"/>
      <c r="RVB20" s="25"/>
      <c r="RVC20" s="26"/>
      <c r="RVD20" s="27"/>
      <c r="RVE20" s="21"/>
      <c r="RVF20" s="22"/>
      <c r="RVG20" s="23"/>
      <c r="RVH20" s="23"/>
      <c r="RVI20" s="24"/>
      <c r="RVK20" s="25"/>
      <c r="RVL20" s="26"/>
      <c r="RVM20" s="27"/>
      <c r="RVN20" s="21"/>
      <c r="RVO20" s="22"/>
      <c r="RVP20" s="23"/>
      <c r="RVQ20" s="23"/>
      <c r="RVR20" s="24"/>
      <c r="RVT20" s="25"/>
      <c r="RVU20" s="26"/>
      <c r="RVV20" s="27"/>
      <c r="RVW20" s="21"/>
      <c r="RVX20" s="22"/>
      <c r="RVY20" s="23"/>
      <c r="RVZ20" s="23"/>
      <c r="RWA20" s="24"/>
      <c r="RWC20" s="25"/>
      <c r="RWD20" s="26"/>
      <c r="RWE20" s="27"/>
      <c r="RWF20" s="21"/>
      <c r="RWG20" s="22"/>
      <c r="RWH20" s="23"/>
      <c r="RWI20" s="23"/>
      <c r="RWJ20" s="24"/>
      <c r="RWL20" s="25"/>
      <c r="RWM20" s="26"/>
      <c r="RWN20" s="27"/>
      <c r="RWO20" s="21"/>
      <c r="RWP20" s="22"/>
      <c r="RWQ20" s="23"/>
      <c r="RWR20" s="23"/>
      <c r="RWS20" s="24"/>
      <c r="RWU20" s="25"/>
      <c r="RWV20" s="26"/>
      <c r="RWW20" s="27"/>
      <c r="RWX20" s="21"/>
      <c r="RWY20" s="22"/>
      <c r="RWZ20" s="23"/>
      <c r="RXA20" s="23"/>
      <c r="RXB20" s="24"/>
      <c r="RXD20" s="25"/>
      <c r="RXE20" s="26"/>
      <c r="RXF20" s="27"/>
      <c r="RXG20" s="21"/>
      <c r="RXH20" s="22"/>
      <c r="RXI20" s="23"/>
      <c r="RXJ20" s="23"/>
      <c r="RXK20" s="24"/>
      <c r="RXM20" s="25"/>
      <c r="RXN20" s="26"/>
      <c r="RXO20" s="27"/>
      <c r="RXP20" s="21"/>
      <c r="RXQ20" s="22"/>
      <c r="RXR20" s="23"/>
      <c r="RXS20" s="23"/>
      <c r="RXT20" s="24"/>
      <c r="RXV20" s="25"/>
      <c r="RXW20" s="26"/>
      <c r="RXX20" s="27"/>
      <c r="RXY20" s="21"/>
      <c r="RXZ20" s="22"/>
      <c r="RYA20" s="23"/>
      <c r="RYB20" s="23"/>
      <c r="RYC20" s="24"/>
      <c r="RYE20" s="25"/>
      <c r="RYF20" s="26"/>
      <c r="RYG20" s="27"/>
      <c r="RYH20" s="21"/>
      <c r="RYI20" s="22"/>
      <c r="RYJ20" s="23"/>
      <c r="RYK20" s="23"/>
      <c r="RYL20" s="24"/>
      <c r="RYN20" s="25"/>
      <c r="RYO20" s="26"/>
      <c r="RYP20" s="27"/>
      <c r="RYQ20" s="21"/>
      <c r="RYR20" s="22"/>
      <c r="RYS20" s="23"/>
      <c r="RYT20" s="23"/>
      <c r="RYU20" s="24"/>
      <c r="RYW20" s="25"/>
      <c r="RYX20" s="26"/>
      <c r="RYY20" s="27"/>
      <c r="RYZ20" s="21"/>
      <c r="RZA20" s="22"/>
      <c r="RZB20" s="23"/>
      <c r="RZC20" s="23"/>
      <c r="RZD20" s="24"/>
      <c r="RZF20" s="25"/>
      <c r="RZG20" s="26"/>
      <c r="RZH20" s="27"/>
      <c r="RZI20" s="21"/>
      <c r="RZJ20" s="22"/>
      <c r="RZK20" s="23"/>
      <c r="RZL20" s="23"/>
      <c r="RZM20" s="24"/>
      <c r="RZO20" s="25"/>
      <c r="RZP20" s="26"/>
      <c r="RZQ20" s="27"/>
      <c r="RZR20" s="21"/>
      <c r="RZS20" s="22"/>
      <c r="RZT20" s="23"/>
      <c r="RZU20" s="23"/>
      <c r="RZV20" s="24"/>
      <c r="RZX20" s="25"/>
      <c r="RZY20" s="26"/>
      <c r="RZZ20" s="27"/>
      <c r="SAA20" s="21"/>
      <c r="SAB20" s="22"/>
      <c r="SAC20" s="23"/>
      <c r="SAD20" s="23"/>
      <c r="SAE20" s="24"/>
      <c r="SAG20" s="25"/>
      <c r="SAH20" s="26"/>
      <c r="SAI20" s="27"/>
      <c r="SAJ20" s="21"/>
      <c r="SAK20" s="22"/>
      <c r="SAL20" s="23"/>
      <c r="SAM20" s="23"/>
      <c r="SAN20" s="24"/>
      <c r="SAP20" s="25"/>
      <c r="SAQ20" s="26"/>
      <c r="SAR20" s="27"/>
      <c r="SAS20" s="21"/>
      <c r="SAT20" s="22"/>
      <c r="SAU20" s="23"/>
      <c r="SAV20" s="23"/>
      <c r="SAW20" s="24"/>
      <c r="SAY20" s="25"/>
      <c r="SAZ20" s="26"/>
      <c r="SBA20" s="27"/>
      <c r="SBB20" s="21"/>
      <c r="SBC20" s="22"/>
      <c r="SBD20" s="23"/>
      <c r="SBE20" s="23"/>
      <c r="SBF20" s="24"/>
      <c r="SBH20" s="25"/>
      <c r="SBI20" s="26"/>
      <c r="SBJ20" s="27"/>
      <c r="SBK20" s="21"/>
      <c r="SBL20" s="22"/>
      <c r="SBM20" s="23"/>
      <c r="SBN20" s="23"/>
      <c r="SBO20" s="24"/>
      <c r="SBQ20" s="25"/>
      <c r="SBR20" s="26"/>
      <c r="SBS20" s="27"/>
      <c r="SBT20" s="21"/>
      <c r="SBU20" s="22"/>
      <c r="SBV20" s="23"/>
      <c r="SBW20" s="23"/>
      <c r="SBX20" s="24"/>
      <c r="SBZ20" s="25"/>
      <c r="SCA20" s="26"/>
      <c r="SCB20" s="27"/>
      <c r="SCC20" s="21"/>
      <c r="SCD20" s="22"/>
      <c r="SCE20" s="23"/>
      <c r="SCF20" s="23"/>
      <c r="SCG20" s="24"/>
      <c r="SCI20" s="25"/>
      <c r="SCJ20" s="26"/>
      <c r="SCK20" s="27"/>
      <c r="SCL20" s="21"/>
      <c r="SCM20" s="22"/>
      <c r="SCN20" s="23"/>
      <c r="SCO20" s="23"/>
      <c r="SCP20" s="24"/>
      <c r="SCR20" s="25"/>
      <c r="SCS20" s="26"/>
      <c r="SCT20" s="27"/>
      <c r="SCU20" s="21"/>
      <c r="SCV20" s="22"/>
      <c r="SCW20" s="23"/>
      <c r="SCX20" s="23"/>
      <c r="SCY20" s="24"/>
      <c r="SDA20" s="25"/>
      <c r="SDB20" s="26"/>
      <c r="SDC20" s="27"/>
      <c r="SDD20" s="21"/>
      <c r="SDE20" s="22"/>
      <c r="SDF20" s="23"/>
      <c r="SDG20" s="23"/>
      <c r="SDH20" s="24"/>
      <c r="SDJ20" s="25"/>
      <c r="SDK20" s="26"/>
      <c r="SDL20" s="27"/>
      <c r="SDM20" s="21"/>
      <c r="SDN20" s="22"/>
      <c r="SDO20" s="23"/>
      <c r="SDP20" s="23"/>
      <c r="SDQ20" s="24"/>
      <c r="SDS20" s="25"/>
      <c r="SDT20" s="26"/>
      <c r="SDU20" s="27"/>
      <c r="SDV20" s="21"/>
      <c r="SDW20" s="22"/>
      <c r="SDX20" s="23"/>
      <c r="SDY20" s="23"/>
      <c r="SDZ20" s="24"/>
      <c r="SEB20" s="25"/>
      <c r="SEC20" s="26"/>
      <c r="SED20" s="27"/>
      <c r="SEE20" s="21"/>
      <c r="SEF20" s="22"/>
      <c r="SEG20" s="23"/>
      <c r="SEH20" s="23"/>
      <c r="SEI20" s="24"/>
      <c r="SEK20" s="25"/>
      <c r="SEL20" s="26"/>
      <c r="SEM20" s="27"/>
      <c r="SEN20" s="21"/>
      <c r="SEO20" s="22"/>
      <c r="SEP20" s="23"/>
      <c r="SEQ20" s="23"/>
      <c r="SER20" s="24"/>
      <c r="SET20" s="25"/>
      <c r="SEU20" s="26"/>
      <c r="SEV20" s="27"/>
      <c r="SEW20" s="21"/>
      <c r="SEX20" s="22"/>
      <c r="SEY20" s="23"/>
      <c r="SEZ20" s="23"/>
      <c r="SFA20" s="24"/>
      <c r="SFC20" s="25"/>
      <c r="SFD20" s="26"/>
      <c r="SFE20" s="27"/>
      <c r="SFF20" s="21"/>
      <c r="SFG20" s="22"/>
      <c r="SFH20" s="23"/>
      <c r="SFI20" s="23"/>
      <c r="SFJ20" s="24"/>
      <c r="SFL20" s="25"/>
      <c r="SFM20" s="26"/>
      <c r="SFN20" s="27"/>
      <c r="SFO20" s="21"/>
      <c r="SFP20" s="22"/>
      <c r="SFQ20" s="23"/>
      <c r="SFR20" s="23"/>
      <c r="SFS20" s="24"/>
      <c r="SFU20" s="25"/>
      <c r="SFV20" s="26"/>
      <c r="SFW20" s="27"/>
      <c r="SFX20" s="21"/>
      <c r="SFY20" s="22"/>
      <c r="SFZ20" s="23"/>
      <c r="SGA20" s="23"/>
      <c r="SGB20" s="24"/>
      <c r="SGD20" s="25"/>
      <c r="SGE20" s="26"/>
      <c r="SGF20" s="27"/>
      <c r="SGG20" s="21"/>
      <c r="SGH20" s="22"/>
      <c r="SGI20" s="23"/>
      <c r="SGJ20" s="23"/>
      <c r="SGK20" s="24"/>
      <c r="SGM20" s="25"/>
      <c r="SGN20" s="26"/>
      <c r="SGO20" s="27"/>
      <c r="SGP20" s="21"/>
      <c r="SGQ20" s="22"/>
      <c r="SGR20" s="23"/>
      <c r="SGS20" s="23"/>
      <c r="SGT20" s="24"/>
      <c r="SGV20" s="25"/>
      <c r="SGW20" s="26"/>
      <c r="SGX20" s="27"/>
      <c r="SGY20" s="21"/>
      <c r="SGZ20" s="22"/>
      <c r="SHA20" s="23"/>
      <c r="SHB20" s="23"/>
      <c r="SHC20" s="24"/>
      <c r="SHE20" s="25"/>
      <c r="SHF20" s="26"/>
      <c r="SHG20" s="27"/>
      <c r="SHH20" s="21"/>
      <c r="SHI20" s="22"/>
      <c r="SHJ20" s="23"/>
      <c r="SHK20" s="23"/>
      <c r="SHL20" s="24"/>
      <c r="SHN20" s="25"/>
      <c r="SHO20" s="26"/>
      <c r="SHP20" s="27"/>
      <c r="SHQ20" s="21"/>
      <c r="SHR20" s="22"/>
      <c r="SHS20" s="23"/>
      <c r="SHT20" s="23"/>
      <c r="SHU20" s="24"/>
      <c r="SHW20" s="25"/>
      <c r="SHX20" s="26"/>
      <c r="SHY20" s="27"/>
      <c r="SHZ20" s="21"/>
      <c r="SIA20" s="22"/>
      <c r="SIB20" s="23"/>
      <c r="SIC20" s="23"/>
      <c r="SID20" s="24"/>
      <c r="SIF20" s="25"/>
      <c r="SIG20" s="26"/>
      <c r="SIH20" s="27"/>
      <c r="SII20" s="21"/>
      <c r="SIJ20" s="22"/>
      <c r="SIK20" s="23"/>
      <c r="SIL20" s="23"/>
      <c r="SIM20" s="24"/>
      <c r="SIO20" s="25"/>
      <c r="SIP20" s="26"/>
      <c r="SIQ20" s="27"/>
      <c r="SIR20" s="21"/>
      <c r="SIS20" s="22"/>
      <c r="SIT20" s="23"/>
      <c r="SIU20" s="23"/>
      <c r="SIV20" s="24"/>
      <c r="SIX20" s="25"/>
      <c r="SIY20" s="26"/>
      <c r="SIZ20" s="27"/>
      <c r="SJA20" s="21"/>
      <c r="SJB20" s="22"/>
      <c r="SJC20" s="23"/>
      <c r="SJD20" s="23"/>
      <c r="SJE20" s="24"/>
      <c r="SJG20" s="25"/>
      <c r="SJH20" s="26"/>
      <c r="SJI20" s="27"/>
      <c r="SJJ20" s="21"/>
      <c r="SJK20" s="22"/>
      <c r="SJL20" s="23"/>
      <c r="SJM20" s="23"/>
      <c r="SJN20" s="24"/>
      <c r="SJP20" s="25"/>
      <c r="SJQ20" s="26"/>
      <c r="SJR20" s="27"/>
      <c r="SJS20" s="21"/>
      <c r="SJT20" s="22"/>
      <c r="SJU20" s="23"/>
      <c r="SJV20" s="23"/>
      <c r="SJW20" s="24"/>
      <c r="SJY20" s="25"/>
      <c r="SJZ20" s="26"/>
      <c r="SKA20" s="27"/>
      <c r="SKB20" s="21"/>
      <c r="SKC20" s="22"/>
      <c r="SKD20" s="23"/>
      <c r="SKE20" s="23"/>
      <c r="SKF20" s="24"/>
      <c r="SKH20" s="25"/>
      <c r="SKI20" s="26"/>
      <c r="SKJ20" s="27"/>
      <c r="SKK20" s="21"/>
      <c r="SKL20" s="22"/>
      <c r="SKM20" s="23"/>
      <c r="SKN20" s="23"/>
      <c r="SKO20" s="24"/>
      <c r="SKQ20" s="25"/>
      <c r="SKR20" s="26"/>
      <c r="SKS20" s="27"/>
      <c r="SKT20" s="21"/>
      <c r="SKU20" s="22"/>
      <c r="SKV20" s="23"/>
      <c r="SKW20" s="23"/>
      <c r="SKX20" s="24"/>
      <c r="SKZ20" s="25"/>
      <c r="SLA20" s="26"/>
      <c r="SLB20" s="27"/>
      <c r="SLC20" s="21"/>
      <c r="SLD20" s="22"/>
      <c r="SLE20" s="23"/>
      <c r="SLF20" s="23"/>
      <c r="SLG20" s="24"/>
      <c r="SLI20" s="25"/>
      <c r="SLJ20" s="26"/>
      <c r="SLK20" s="27"/>
      <c r="SLL20" s="21"/>
      <c r="SLM20" s="22"/>
      <c r="SLN20" s="23"/>
      <c r="SLO20" s="23"/>
      <c r="SLP20" s="24"/>
      <c r="SLR20" s="25"/>
      <c r="SLS20" s="26"/>
      <c r="SLT20" s="27"/>
      <c r="SLU20" s="21"/>
      <c r="SLV20" s="22"/>
      <c r="SLW20" s="23"/>
      <c r="SLX20" s="23"/>
      <c r="SLY20" s="24"/>
      <c r="SMA20" s="25"/>
      <c r="SMB20" s="26"/>
      <c r="SMC20" s="27"/>
      <c r="SMD20" s="21"/>
      <c r="SME20" s="22"/>
      <c r="SMF20" s="23"/>
      <c r="SMG20" s="23"/>
      <c r="SMH20" s="24"/>
      <c r="SMJ20" s="25"/>
      <c r="SMK20" s="26"/>
      <c r="SML20" s="27"/>
      <c r="SMM20" s="21"/>
      <c r="SMN20" s="22"/>
      <c r="SMO20" s="23"/>
      <c r="SMP20" s="23"/>
      <c r="SMQ20" s="24"/>
      <c r="SMS20" s="25"/>
      <c r="SMT20" s="26"/>
      <c r="SMU20" s="27"/>
      <c r="SMV20" s="21"/>
      <c r="SMW20" s="22"/>
      <c r="SMX20" s="23"/>
      <c r="SMY20" s="23"/>
      <c r="SMZ20" s="24"/>
      <c r="SNB20" s="25"/>
      <c r="SNC20" s="26"/>
      <c r="SND20" s="27"/>
      <c r="SNE20" s="21"/>
      <c r="SNF20" s="22"/>
      <c r="SNG20" s="23"/>
      <c r="SNH20" s="23"/>
      <c r="SNI20" s="24"/>
      <c r="SNK20" s="25"/>
      <c r="SNL20" s="26"/>
      <c r="SNM20" s="27"/>
      <c r="SNN20" s="21"/>
      <c r="SNO20" s="22"/>
      <c r="SNP20" s="23"/>
      <c r="SNQ20" s="23"/>
      <c r="SNR20" s="24"/>
      <c r="SNT20" s="25"/>
      <c r="SNU20" s="26"/>
      <c r="SNV20" s="27"/>
      <c r="SNW20" s="21"/>
      <c r="SNX20" s="22"/>
      <c r="SNY20" s="23"/>
      <c r="SNZ20" s="23"/>
      <c r="SOA20" s="24"/>
      <c r="SOC20" s="25"/>
      <c r="SOD20" s="26"/>
      <c r="SOE20" s="27"/>
      <c r="SOF20" s="21"/>
      <c r="SOG20" s="22"/>
      <c r="SOH20" s="23"/>
      <c r="SOI20" s="23"/>
      <c r="SOJ20" s="24"/>
      <c r="SOL20" s="25"/>
      <c r="SOM20" s="26"/>
      <c r="SON20" s="27"/>
      <c r="SOO20" s="21"/>
      <c r="SOP20" s="22"/>
      <c r="SOQ20" s="23"/>
      <c r="SOR20" s="23"/>
      <c r="SOS20" s="24"/>
      <c r="SOU20" s="25"/>
      <c r="SOV20" s="26"/>
      <c r="SOW20" s="27"/>
      <c r="SOX20" s="21"/>
      <c r="SOY20" s="22"/>
      <c r="SOZ20" s="23"/>
      <c r="SPA20" s="23"/>
      <c r="SPB20" s="24"/>
      <c r="SPD20" s="25"/>
      <c r="SPE20" s="26"/>
      <c r="SPF20" s="27"/>
      <c r="SPG20" s="21"/>
      <c r="SPH20" s="22"/>
      <c r="SPI20" s="23"/>
      <c r="SPJ20" s="23"/>
      <c r="SPK20" s="24"/>
      <c r="SPM20" s="25"/>
      <c r="SPN20" s="26"/>
      <c r="SPO20" s="27"/>
      <c r="SPP20" s="21"/>
      <c r="SPQ20" s="22"/>
      <c r="SPR20" s="23"/>
      <c r="SPS20" s="23"/>
      <c r="SPT20" s="24"/>
      <c r="SPV20" s="25"/>
      <c r="SPW20" s="26"/>
      <c r="SPX20" s="27"/>
      <c r="SPY20" s="21"/>
      <c r="SPZ20" s="22"/>
      <c r="SQA20" s="23"/>
      <c r="SQB20" s="23"/>
      <c r="SQC20" s="24"/>
      <c r="SQE20" s="25"/>
      <c r="SQF20" s="26"/>
      <c r="SQG20" s="27"/>
      <c r="SQH20" s="21"/>
      <c r="SQI20" s="22"/>
      <c r="SQJ20" s="23"/>
      <c r="SQK20" s="23"/>
      <c r="SQL20" s="24"/>
      <c r="SQN20" s="25"/>
      <c r="SQO20" s="26"/>
      <c r="SQP20" s="27"/>
      <c r="SQQ20" s="21"/>
      <c r="SQR20" s="22"/>
      <c r="SQS20" s="23"/>
      <c r="SQT20" s="23"/>
      <c r="SQU20" s="24"/>
      <c r="SQW20" s="25"/>
      <c r="SQX20" s="26"/>
      <c r="SQY20" s="27"/>
      <c r="SQZ20" s="21"/>
      <c r="SRA20" s="22"/>
      <c r="SRB20" s="23"/>
      <c r="SRC20" s="23"/>
      <c r="SRD20" s="24"/>
      <c r="SRF20" s="25"/>
      <c r="SRG20" s="26"/>
      <c r="SRH20" s="27"/>
      <c r="SRI20" s="21"/>
      <c r="SRJ20" s="22"/>
      <c r="SRK20" s="23"/>
      <c r="SRL20" s="23"/>
      <c r="SRM20" s="24"/>
      <c r="SRO20" s="25"/>
      <c r="SRP20" s="26"/>
      <c r="SRQ20" s="27"/>
      <c r="SRR20" s="21"/>
      <c r="SRS20" s="22"/>
      <c r="SRT20" s="23"/>
      <c r="SRU20" s="23"/>
      <c r="SRV20" s="24"/>
      <c r="SRX20" s="25"/>
      <c r="SRY20" s="26"/>
      <c r="SRZ20" s="27"/>
      <c r="SSA20" s="21"/>
      <c r="SSB20" s="22"/>
      <c r="SSC20" s="23"/>
      <c r="SSD20" s="23"/>
      <c r="SSE20" s="24"/>
      <c r="SSG20" s="25"/>
      <c r="SSH20" s="26"/>
      <c r="SSI20" s="27"/>
      <c r="SSJ20" s="21"/>
      <c r="SSK20" s="22"/>
      <c r="SSL20" s="23"/>
      <c r="SSM20" s="23"/>
      <c r="SSN20" s="24"/>
      <c r="SSP20" s="25"/>
      <c r="SSQ20" s="26"/>
      <c r="SSR20" s="27"/>
      <c r="SSS20" s="21"/>
      <c r="SST20" s="22"/>
      <c r="SSU20" s="23"/>
      <c r="SSV20" s="23"/>
      <c r="SSW20" s="24"/>
      <c r="SSY20" s="25"/>
      <c r="SSZ20" s="26"/>
      <c r="STA20" s="27"/>
      <c r="STB20" s="21"/>
      <c r="STC20" s="22"/>
      <c r="STD20" s="23"/>
      <c r="STE20" s="23"/>
      <c r="STF20" s="24"/>
      <c r="STH20" s="25"/>
      <c r="STI20" s="26"/>
      <c r="STJ20" s="27"/>
      <c r="STK20" s="21"/>
      <c r="STL20" s="22"/>
      <c r="STM20" s="23"/>
      <c r="STN20" s="23"/>
      <c r="STO20" s="24"/>
      <c r="STQ20" s="25"/>
      <c r="STR20" s="26"/>
      <c r="STS20" s="27"/>
      <c r="STT20" s="21"/>
      <c r="STU20" s="22"/>
      <c r="STV20" s="23"/>
      <c r="STW20" s="23"/>
      <c r="STX20" s="24"/>
      <c r="STZ20" s="25"/>
      <c r="SUA20" s="26"/>
      <c r="SUB20" s="27"/>
      <c r="SUC20" s="21"/>
      <c r="SUD20" s="22"/>
      <c r="SUE20" s="23"/>
      <c r="SUF20" s="23"/>
      <c r="SUG20" s="24"/>
      <c r="SUI20" s="25"/>
      <c r="SUJ20" s="26"/>
      <c r="SUK20" s="27"/>
      <c r="SUL20" s="21"/>
      <c r="SUM20" s="22"/>
      <c r="SUN20" s="23"/>
      <c r="SUO20" s="23"/>
      <c r="SUP20" s="24"/>
      <c r="SUR20" s="25"/>
      <c r="SUS20" s="26"/>
      <c r="SUT20" s="27"/>
      <c r="SUU20" s="21"/>
      <c r="SUV20" s="22"/>
      <c r="SUW20" s="23"/>
      <c r="SUX20" s="23"/>
      <c r="SUY20" s="24"/>
      <c r="SVA20" s="25"/>
      <c r="SVB20" s="26"/>
      <c r="SVC20" s="27"/>
      <c r="SVD20" s="21"/>
      <c r="SVE20" s="22"/>
      <c r="SVF20" s="23"/>
      <c r="SVG20" s="23"/>
      <c r="SVH20" s="24"/>
      <c r="SVJ20" s="25"/>
      <c r="SVK20" s="26"/>
      <c r="SVL20" s="27"/>
      <c r="SVM20" s="21"/>
      <c r="SVN20" s="22"/>
      <c r="SVO20" s="23"/>
      <c r="SVP20" s="23"/>
      <c r="SVQ20" s="24"/>
      <c r="SVS20" s="25"/>
      <c r="SVT20" s="26"/>
      <c r="SVU20" s="27"/>
      <c r="SVV20" s="21"/>
      <c r="SVW20" s="22"/>
      <c r="SVX20" s="23"/>
      <c r="SVY20" s="23"/>
      <c r="SVZ20" s="24"/>
      <c r="SWB20" s="25"/>
      <c r="SWC20" s="26"/>
      <c r="SWD20" s="27"/>
      <c r="SWE20" s="21"/>
      <c r="SWF20" s="22"/>
      <c r="SWG20" s="23"/>
      <c r="SWH20" s="23"/>
      <c r="SWI20" s="24"/>
      <c r="SWK20" s="25"/>
      <c r="SWL20" s="26"/>
      <c r="SWM20" s="27"/>
      <c r="SWN20" s="21"/>
      <c r="SWO20" s="22"/>
      <c r="SWP20" s="23"/>
      <c r="SWQ20" s="23"/>
      <c r="SWR20" s="24"/>
      <c r="SWT20" s="25"/>
      <c r="SWU20" s="26"/>
      <c r="SWV20" s="27"/>
      <c r="SWW20" s="21"/>
      <c r="SWX20" s="22"/>
      <c r="SWY20" s="23"/>
      <c r="SWZ20" s="23"/>
      <c r="SXA20" s="24"/>
      <c r="SXC20" s="25"/>
      <c r="SXD20" s="26"/>
      <c r="SXE20" s="27"/>
      <c r="SXF20" s="21"/>
      <c r="SXG20" s="22"/>
      <c r="SXH20" s="23"/>
      <c r="SXI20" s="23"/>
      <c r="SXJ20" s="24"/>
      <c r="SXL20" s="25"/>
      <c r="SXM20" s="26"/>
      <c r="SXN20" s="27"/>
      <c r="SXO20" s="21"/>
      <c r="SXP20" s="22"/>
      <c r="SXQ20" s="23"/>
      <c r="SXR20" s="23"/>
      <c r="SXS20" s="24"/>
      <c r="SXU20" s="25"/>
      <c r="SXV20" s="26"/>
      <c r="SXW20" s="27"/>
      <c r="SXX20" s="21"/>
      <c r="SXY20" s="22"/>
      <c r="SXZ20" s="23"/>
      <c r="SYA20" s="23"/>
      <c r="SYB20" s="24"/>
      <c r="SYD20" s="25"/>
      <c r="SYE20" s="26"/>
      <c r="SYF20" s="27"/>
      <c r="SYG20" s="21"/>
      <c r="SYH20" s="22"/>
      <c r="SYI20" s="23"/>
      <c r="SYJ20" s="23"/>
      <c r="SYK20" s="24"/>
      <c r="SYM20" s="25"/>
      <c r="SYN20" s="26"/>
      <c r="SYO20" s="27"/>
      <c r="SYP20" s="21"/>
      <c r="SYQ20" s="22"/>
      <c r="SYR20" s="23"/>
      <c r="SYS20" s="23"/>
      <c r="SYT20" s="24"/>
      <c r="SYV20" s="25"/>
      <c r="SYW20" s="26"/>
      <c r="SYX20" s="27"/>
      <c r="SYY20" s="21"/>
      <c r="SYZ20" s="22"/>
      <c r="SZA20" s="23"/>
      <c r="SZB20" s="23"/>
      <c r="SZC20" s="24"/>
      <c r="SZE20" s="25"/>
      <c r="SZF20" s="26"/>
      <c r="SZG20" s="27"/>
      <c r="SZH20" s="21"/>
      <c r="SZI20" s="22"/>
      <c r="SZJ20" s="23"/>
      <c r="SZK20" s="23"/>
      <c r="SZL20" s="24"/>
      <c r="SZN20" s="25"/>
      <c r="SZO20" s="26"/>
      <c r="SZP20" s="27"/>
      <c r="SZQ20" s="21"/>
      <c r="SZR20" s="22"/>
      <c r="SZS20" s="23"/>
      <c r="SZT20" s="23"/>
      <c r="SZU20" s="24"/>
      <c r="SZW20" s="25"/>
      <c r="SZX20" s="26"/>
      <c r="SZY20" s="27"/>
      <c r="SZZ20" s="21"/>
      <c r="TAA20" s="22"/>
      <c r="TAB20" s="23"/>
      <c r="TAC20" s="23"/>
      <c r="TAD20" s="24"/>
      <c r="TAF20" s="25"/>
      <c r="TAG20" s="26"/>
      <c r="TAH20" s="27"/>
      <c r="TAI20" s="21"/>
      <c r="TAJ20" s="22"/>
      <c r="TAK20" s="23"/>
      <c r="TAL20" s="23"/>
      <c r="TAM20" s="24"/>
      <c r="TAO20" s="25"/>
      <c r="TAP20" s="26"/>
      <c r="TAQ20" s="27"/>
      <c r="TAR20" s="21"/>
      <c r="TAS20" s="22"/>
      <c r="TAT20" s="23"/>
      <c r="TAU20" s="23"/>
      <c r="TAV20" s="24"/>
      <c r="TAX20" s="25"/>
      <c r="TAY20" s="26"/>
      <c r="TAZ20" s="27"/>
      <c r="TBA20" s="21"/>
      <c r="TBB20" s="22"/>
      <c r="TBC20" s="23"/>
      <c r="TBD20" s="23"/>
      <c r="TBE20" s="24"/>
      <c r="TBG20" s="25"/>
      <c r="TBH20" s="26"/>
      <c r="TBI20" s="27"/>
      <c r="TBJ20" s="21"/>
      <c r="TBK20" s="22"/>
      <c r="TBL20" s="23"/>
      <c r="TBM20" s="23"/>
      <c r="TBN20" s="24"/>
      <c r="TBP20" s="25"/>
      <c r="TBQ20" s="26"/>
      <c r="TBR20" s="27"/>
      <c r="TBS20" s="21"/>
      <c r="TBT20" s="22"/>
      <c r="TBU20" s="23"/>
      <c r="TBV20" s="23"/>
      <c r="TBW20" s="24"/>
      <c r="TBY20" s="25"/>
      <c r="TBZ20" s="26"/>
      <c r="TCA20" s="27"/>
      <c r="TCB20" s="21"/>
      <c r="TCC20" s="22"/>
      <c r="TCD20" s="23"/>
      <c r="TCE20" s="23"/>
      <c r="TCF20" s="24"/>
      <c r="TCH20" s="25"/>
      <c r="TCI20" s="26"/>
      <c r="TCJ20" s="27"/>
      <c r="TCK20" s="21"/>
      <c r="TCL20" s="22"/>
      <c r="TCM20" s="23"/>
      <c r="TCN20" s="23"/>
      <c r="TCO20" s="24"/>
      <c r="TCQ20" s="25"/>
      <c r="TCR20" s="26"/>
      <c r="TCS20" s="27"/>
      <c r="TCT20" s="21"/>
      <c r="TCU20" s="22"/>
      <c r="TCV20" s="23"/>
      <c r="TCW20" s="23"/>
      <c r="TCX20" s="24"/>
      <c r="TCZ20" s="25"/>
      <c r="TDA20" s="26"/>
      <c r="TDB20" s="27"/>
      <c r="TDC20" s="21"/>
      <c r="TDD20" s="22"/>
      <c r="TDE20" s="23"/>
      <c r="TDF20" s="23"/>
      <c r="TDG20" s="24"/>
      <c r="TDI20" s="25"/>
      <c r="TDJ20" s="26"/>
      <c r="TDK20" s="27"/>
      <c r="TDL20" s="21"/>
      <c r="TDM20" s="22"/>
      <c r="TDN20" s="23"/>
      <c r="TDO20" s="23"/>
      <c r="TDP20" s="24"/>
      <c r="TDR20" s="25"/>
      <c r="TDS20" s="26"/>
      <c r="TDT20" s="27"/>
      <c r="TDU20" s="21"/>
      <c r="TDV20" s="22"/>
      <c r="TDW20" s="23"/>
      <c r="TDX20" s="23"/>
      <c r="TDY20" s="24"/>
      <c r="TEA20" s="25"/>
      <c r="TEB20" s="26"/>
      <c r="TEC20" s="27"/>
      <c r="TED20" s="21"/>
      <c r="TEE20" s="22"/>
      <c r="TEF20" s="23"/>
      <c r="TEG20" s="23"/>
      <c r="TEH20" s="24"/>
      <c r="TEJ20" s="25"/>
      <c r="TEK20" s="26"/>
      <c r="TEL20" s="27"/>
      <c r="TEM20" s="21"/>
      <c r="TEN20" s="22"/>
      <c r="TEO20" s="23"/>
      <c r="TEP20" s="23"/>
      <c r="TEQ20" s="24"/>
      <c r="TES20" s="25"/>
      <c r="TET20" s="26"/>
      <c r="TEU20" s="27"/>
      <c r="TEV20" s="21"/>
      <c r="TEW20" s="22"/>
      <c r="TEX20" s="23"/>
      <c r="TEY20" s="23"/>
      <c r="TEZ20" s="24"/>
      <c r="TFB20" s="25"/>
      <c r="TFC20" s="26"/>
      <c r="TFD20" s="27"/>
      <c r="TFE20" s="21"/>
      <c r="TFF20" s="22"/>
      <c r="TFG20" s="23"/>
      <c r="TFH20" s="23"/>
      <c r="TFI20" s="24"/>
      <c r="TFK20" s="25"/>
      <c r="TFL20" s="26"/>
      <c r="TFM20" s="27"/>
      <c r="TFN20" s="21"/>
      <c r="TFO20" s="22"/>
      <c r="TFP20" s="23"/>
      <c r="TFQ20" s="23"/>
      <c r="TFR20" s="24"/>
      <c r="TFT20" s="25"/>
      <c r="TFU20" s="26"/>
      <c r="TFV20" s="27"/>
      <c r="TFW20" s="21"/>
      <c r="TFX20" s="22"/>
      <c r="TFY20" s="23"/>
      <c r="TFZ20" s="23"/>
      <c r="TGA20" s="24"/>
      <c r="TGC20" s="25"/>
      <c r="TGD20" s="26"/>
      <c r="TGE20" s="27"/>
      <c r="TGF20" s="21"/>
      <c r="TGG20" s="22"/>
      <c r="TGH20" s="23"/>
      <c r="TGI20" s="23"/>
      <c r="TGJ20" s="24"/>
      <c r="TGL20" s="25"/>
      <c r="TGM20" s="26"/>
      <c r="TGN20" s="27"/>
      <c r="TGO20" s="21"/>
      <c r="TGP20" s="22"/>
      <c r="TGQ20" s="23"/>
      <c r="TGR20" s="23"/>
      <c r="TGS20" s="24"/>
      <c r="TGU20" s="25"/>
      <c r="TGV20" s="26"/>
      <c r="TGW20" s="27"/>
      <c r="TGX20" s="21"/>
      <c r="TGY20" s="22"/>
      <c r="TGZ20" s="23"/>
      <c r="THA20" s="23"/>
      <c r="THB20" s="24"/>
      <c r="THD20" s="25"/>
      <c r="THE20" s="26"/>
      <c r="THF20" s="27"/>
      <c r="THG20" s="21"/>
      <c r="THH20" s="22"/>
      <c r="THI20" s="23"/>
      <c r="THJ20" s="23"/>
      <c r="THK20" s="24"/>
      <c r="THM20" s="25"/>
      <c r="THN20" s="26"/>
      <c r="THO20" s="27"/>
      <c r="THP20" s="21"/>
      <c r="THQ20" s="22"/>
      <c r="THR20" s="23"/>
      <c r="THS20" s="23"/>
      <c r="THT20" s="24"/>
      <c r="THV20" s="25"/>
      <c r="THW20" s="26"/>
      <c r="THX20" s="27"/>
      <c r="THY20" s="21"/>
      <c r="THZ20" s="22"/>
      <c r="TIA20" s="23"/>
      <c r="TIB20" s="23"/>
      <c r="TIC20" s="24"/>
      <c r="TIE20" s="25"/>
      <c r="TIF20" s="26"/>
      <c r="TIG20" s="27"/>
      <c r="TIH20" s="21"/>
      <c r="TII20" s="22"/>
      <c r="TIJ20" s="23"/>
      <c r="TIK20" s="23"/>
      <c r="TIL20" s="24"/>
      <c r="TIN20" s="25"/>
      <c r="TIO20" s="26"/>
      <c r="TIP20" s="27"/>
      <c r="TIQ20" s="21"/>
      <c r="TIR20" s="22"/>
      <c r="TIS20" s="23"/>
      <c r="TIT20" s="23"/>
      <c r="TIU20" s="24"/>
      <c r="TIW20" s="25"/>
      <c r="TIX20" s="26"/>
      <c r="TIY20" s="27"/>
      <c r="TIZ20" s="21"/>
      <c r="TJA20" s="22"/>
      <c r="TJB20" s="23"/>
      <c r="TJC20" s="23"/>
      <c r="TJD20" s="24"/>
      <c r="TJF20" s="25"/>
      <c r="TJG20" s="26"/>
      <c r="TJH20" s="27"/>
      <c r="TJI20" s="21"/>
      <c r="TJJ20" s="22"/>
      <c r="TJK20" s="23"/>
      <c r="TJL20" s="23"/>
      <c r="TJM20" s="24"/>
      <c r="TJO20" s="25"/>
      <c r="TJP20" s="26"/>
      <c r="TJQ20" s="27"/>
      <c r="TJR20" s="21"/>
      <c r="TJS20" s="22"/>
      <c r="TJT20" s="23"/>
      <c r="TJU20" s="23"/>
      <c r="TJV20" s="24"/>
      <c r="TJX20" s="25"/>
      <c r="TJY20" s="26"/>
      <c r="TJZ20" s="27"/>
      <c r="TKA20" s="21"/>
      <c r="TKB20" s="22"/>
      <c r="TKC20" s="23"/>
      <c r="TKD20" s="23"/>
      <c r="TKE20" s="24"/>
      <c r="TKG20" s="25"/>
      <c r="TKH20" s="26"/>
      <c r="TKI20" s="27"/>
      <c r="TKJ20" s="21"/>
      <c r="TKK20" s="22"/>
      <c r="TKL20" s="23"/>
      <c r="TKM20" s="23"/>
      <c r="TKN20" s="24"/>
      <c r="TKP20" s="25"/>
      <c r="TKQ20" s="26"/>
      <c r="TKR20" s="27"/>
      <c r="TKS20" s="21"/>
      <c r="TKT20" s="22"/>
      <c r="TKU20" s="23"/>
      <c r="TKV20" s="23"/>
      <c r="TKW20" s="24"/>
      <c r="TKY20" s="25"/>
      <c r="TKZ20" s="26"/>
      <c r="TLA20" s="27"/>
      <c r="TLB20" s="21"/>
      <c r="TLC20" s="22"/>
      <c r="TLD20" s="23"/>
      <c r="TLE20" s="23"/>
      <c r="TLF20" s="24"/>
      <c r="TLH20" s="25"/>
      <c r="TLI20" s="26"/>
      <c r="TLJ20" s="27"/>
      <c r="TLK20" s="21"/>
      <c r="TLL20" s="22"/>
      <c r="TLM20" s="23"/>
      <c r="TLN20" s="23"/>
      <c r="TLO20" s="24"/>
      <c r="TLQ20" s="25"/>
      <c r="TLR20" s="26"/>
      <c r="TLS20" s="27"/>
      <c r="TLT20" s="21"/>
      <c r="TLU20" s="22"/>
      <c r="TLV20" s="23"/>
      <c r="TLW20" s="23"/>
      <c r="TLX20" s="24"/>
      <c r="TLZ20" s="25"/>
      <c r="TMA20" s="26"/>
      <c r="TMB20" s="27"/>
      <c r="TMC20" s="21"/>
      <c r="TMD20" s="22"/>
      <c r="TME20" s="23"/>
      <c r="TMF20" s="23"/>
      <c r="TMG20" s="24"/>
      <c r="TMI20" s="25"/>
      <c r="TMJ20" s="26"/>
      <c r="TMK20" s="27"/>
      <c r="TML20" s="21"/>
      <c r="TMM20" s="22"/>
      <c r="TMN20" s="23"/>
      <c r="TMO20" s="23"/>
      <c r="TMP20" s="24"/>
      <c r="TMR20" s="25"/>
      <c r="TMS20" s="26"/>
      <c r="TMT20" s="27"/>
      <c r="TMU20" s="21"/>
      <c r="TMV20" s="22"/>
      <c r="TMW20" s="23"/>
      <c r="TMX20" s="23"/>
      <c r="TMY20" s="24"/>
      <c r="TNA20" s="25"/>
      <c r="TNB20" s="26"/>
      <c r="TNC20" s="27"/>
      <c r="TND20" s="21"/>
      <c r="TNE20" s="22"/>
      <c r="TNF20" s="23"/>
      <c r="TNG20" s="23"/>
      <c r="TNH20" s="24"/>
      <c r="TNJ20" s="25"/>
      <c r="TNK20" s="26"/>
      <c r="TNL20" s="27"/>
      <c r="TNM20" s="21"/>
      <c r="TNN20" s="22"/>
      <c r="TNO20" s="23"/>
      <c r="TNP20" s="23"/>
      <c r="TNQ20" s="24"/>
      <c r="TNS20" s="25"/>
      <c r="TNT20" s="26"/>
      <c r="TNU20" s="27"/>
      <c r="TNV20" s="21"/>
      <c r="TNW20" s="22"/>
      <c r="TNX20" s="23"/>
      <c r="TNY20" s="23"/>
      <c r="TNZ20" s="24"/>
      <c r="TOB20" s="25"/>
      <c r="TOC20" s="26"/>
      <c r="TOD20" s="27"/>
      <c r="TOE20" s="21"/>
      <c r="TOF20" s="22"/>
      <c r="TOG20" s="23"/>
      <c r="TOH20" s="23"/>
      <c r="TOI20" s="24"/>
      <c r="TOK20" s="25"/>
      <c r="TOL20" s="26"/>
      <c r="TOM20" s="27"/>
      <c r="TON20" s="21"/>
      <c r="TOO20" s="22"/>
      <c r="TOP20" s="23"/>
      <c r="TOQ20" s="23"/>
      <c r="TOR20" s="24"/>
      <c r="TOT20" s="25"/>
      <c r="TOU20" s="26"/>
      <c r="TOV20" s="27"/>
      <c r="TOW20" s="21"/>
      <c r="TOX20" s="22"/>
      <c r="TOY20" s="23"/>
      <c r="TOZ20" s="23"/>
      <c r="TPA20" s="24"/>
      <c r="TPC20" s="25"/>
      <c r="TPD20" s="26"/>
      <c r="TPE20" s="27"/>
      <c r="TPF20" s="21"/>
      <c r="TPG20" s="22"/>
      <c r="TPH20" s="23"/>
      <c r="TPI20" s="23"/>
      <c r="TPJ20" s="24"/>
      <c r="TPL20" s="25"/>
      <c r="TPM20" s="26"/>
      <c r="TPN20" s="27"/>
      <c r="TPO20" s="21"/>
      <c r="TPP20" s="22"/>
      <c r="TPQ20" s="23"/>
      <c r="TPR20" s="23"/>
      <c r="TPS20" s="24"/>
      <c r="TPU20" s="25"/>
      <c r="TPV20" s="26"/>
      <c r="TPW20" s="27"/>
      <c r="TPX20" s="21"/>
      <c r="TPY20" s="22"/>
      <c r="TPZ20" s="23"/>
      <c r="TQA20" s="23"/>
      <c r="TQB20" s="24"/>
      <c r="TQD20" s="25"/>
      <c r="TQE20" s="26"/>
      <c r="TQF20" s="27"/>
      <c r="TQG20" s="21"/>
      <c r="TQH20" s="22"/>
      <c r="TQI20" s="23"/>
      <c r="TQJ20" s="23"/>
      <c r="TQK20" s="24"/>
      <c r="TQM20" s="25"/>
      <c r="TQN20" s="26"/>
      <c r="TQO20" s="27"/>
      <c r="TQP20" s="21"/>
      <c r="TQQ20" s="22"/>
      <c r="TQR20" s="23"/>
      <c r="TQS20" s="23"/>
      <c r="TQT20" s="24"/>
      <c r="TQV20" s="25"/>
      <c r="TQW20" s="26"/>
      <c r="TQX20" s="27"/>
      <c r="TQY20" s="21"/>
      <c r="TQZ20" s="22"/>
      <c r="TRA20" s="23"/>
      <c r="TRB20" s="23"/>
      <c r="TRC20" s="24"/>
      <c r="TRE20" s="25"/>
      <c r="TRF20" s="26"/>
      <c r="TRG20" s="27"/>
      <c r="TRH20" s="21"/>
      <c r="TRI20" s="22"/>
      <c r="TRJ20" s="23"/>
      <c r="TRK20" s="23"/>
      <c r="TRL20" s="24"/>
      <c r="TRN20" s="25"/>
      <c r="TRO20" s="26"/>
      <c r="TRP20" s="27"/>
      <c r="TRQ20" s="21"/>
      <c r="TRR20" s="22"/>
      <c r="TRS20" s="23"/>
      <c r="TRT20" s="23"/>
      <c r="TRU20" s="24"/>
      <c r="TRW20" s="25"/>
      <c r="TRX20" s="26"/>
      <c r="TRY20" s="27"/>
      <c r="TRZ20" s="21"/>
      <c r="TSA20" s="22"/>
      <c r="TSB20" s="23"/>
      <c r="TSC20" s="23"/>
      <c r="TSD20" s="24"/>
      <c r="TSF20" s="25"/>
      <c r="TSG20" s="26"/>
      <c r="TSH20" s="27"/>
      <c r="TSI20" s="21"/>
      <c r="TSJ20" s="22"/>
      <c r="TSK20" s="23"/>
      <c r="TSL20" s="23"/>
      <c r="TSM20" s="24"/>
      <c r="TSO20" s="25"/>
      <c r="TSP20" s="26"/>
      <c r="TSQ20" s="27"/>
      <c r="TSR20" s="21"/>
      <c r="TSS20" s="22"/>
      <c r="TST20" s="23"/>
      <c r="TSU20" s="23"/>
      <c r="TSV20" s="24"/>
      <c r="TSX20" s="25"/>
      <c r="TSY20" s="26"/>
      <c r="TSZ20" s="27"/>
      <c r="TTA20" s="21"/>
      <c r="TTB20" s="22"/>
      <c r="TTC20" s="23"/>
      <c r="TTD20" s="23"/>
      <c r="TTE20" s="24"/>
      <c r="TTG20" s="25"/>
      <c r="TTH20" s="26"/>
      <c r="TTI20" s="27"/>
      <c r="TTJ20" s="21"/>
      <c r="TTK20" s="22"/>
      <c r="TTL20" s="23"/>
      <c r="TTM20" s="23"/>
      <c r="TTN20" s="24"/>
      <c r="TTP20" s="25"/>
      <c r="TTQ20" s="26"/>
      <c r="TTR20" s="27"/>
      <c r="TTS20" s="21"/>
      <c r="TTT20" s="22"/>
      <c r="TTU20" s="23"/>
      <c r="TTV20" s="23"/>
      <c r="TTW20" s="24"/>
      <c r="TTY20" s="25"/>
      <c r="TTZ20" s="26"/>
      <c r="TUA20" s="27"/>
      <c r="TUB20" s="21"/>
      <c r="TUC20" s="22"/>
      <c r="TUD20" s="23"/>
      <c r="TUE20" s="23"/>
      <c r="TUF20" s="24"/>
      <c r="TUH20" s="25"/>
      <c r="TUI20" s="26"/>
      <c r="TUJ20" s="27"/>
      <c r="TUK20" s="21"/>
      <c r="TUL20" s="22"/>
      <c r="TUM20" s="23"/>
      <c r="TUN20" s="23"/>
      <c r="TUO20" s="24"/>
      <c r="TUQ20" s="25"/>
      <c r="TUR20" s="26"/>
      <c r="TUS20" s="27"/>
      <c r="TUT20" s="21"/>
      <c r="TUU20" s="22"/>
      <c r="TUV20" s="23"/>
      <c r="TUW20" s="23"/>
      <c r="TUX20" s="24"/>
      <c r="TUZ20" s="25"/>
      <c r="TVA20" s="26"/>
      <c r="TVB20" s="27"/>
      <c r="TVC20" s="21"/>
      <c r="TVD20" s="22"/>
      <c r="TVE20" s="23"/>
      <c r="TVF20" s="23"/>
      <c r="TVG20" s="24"/>
      <c r="TVI20" s="25"/>
      <c r="TVJ20" s="26"/>
      <c r="TVK20" s="27"/>
      <c r="TVL20" s="21"/>
      <c r="TVM20" s="22"/>
      <c r="TVN20" s="23"/>
      <c r="TVO20" s="23"/>
      <c r="TVP20" s="24"/>
      <c r="TVR20" s="25"/>
      <c r="TVS20" s="26"/>
      <c r="TVT20" s="27"/>
      <c r="TVU20" s="21"/>
      <c r="TVV20" s="22"/>
      <c r="TVW20" s="23"/>
      <c r="TVX20" s="23"/>
      <c r="TVY20" s="24"/>
      <c r="TWA20" s="25"/>
      <c r="TWB20" s="26"/>
      <c r="TWC20" s="27"/>
      <c r="TWD20" s="21"/>
      <c r="TWE20" s="22"/>
      <c r="TWF20" s="23"/>
      <c r="TWG20" s="23"/>
      <c r="TWH20" s="24"/>
      <c r="TWJ20" s="25"/>
      <c r="TWK20" s="26"/>
      <c r="TWL20" s="27"/>
      <c r="TWM20" s="21"/>
      <c r="TWN20" s="22"/>
      <c r="TWO20" s="23"/>
      <c r="TWP20" s="23"/>
      <c r="TWQ20" s="24"/>
      <c r="TWS20" s="25"/>
      <c r="TWT20" s="26"/>
      <c r="TWU20" s="27"/>
      <c r="TWV20" s="21"/>
      <c r="TWW20" s="22"/>
      <c r="TWX20" s="23"/>
      <c r="TWY20" s="23"/>
      <c r="TWZ20" s="24"/>
      <c r="TXB20" s="25"/>
      <c r="TXC20" s="26"/>
      <c r="TXD20" s="27"/>
      <c r="TXE20" s="21"/>
      <c r="TXF20" s="22"/>
      <c r="TXG20" s="23"/>
      <c r="TXH20" s="23"/>
      <c r="TXI20" s="24"/>
      <c r="TXK20" s="25"/>
      <c r="TXL20" s="26"/>
      <c r="TXM20" s="27"/>
      <c r="TXN20" s="21"/>
      <c r="TXO20" s="22"/>
      <c r="TXP20" s="23"/>
      <c r="TXQ20" s="23"/>
      <c r="TXR20" s="24"/>
      <c r="TXT20" s="25"/>
      <c r="TXU20" s="26"/>
      <c r="TXV20" s="27"/>
      <c r="TXW20" s="21"/>
      <c r="TXX20" s="22"/>
      <c r="TXY20" s="23"/>
      <c r="TXZ20" s="23"/>
      <c r="TYA20" s="24"/>
      <c r="TYC20" s="25"/>
      <c r="TYD20" s="26"/>
      <c r="TYE20" s="27"/>
      <c r="TYF20" s="21"/>
      <c r="TYG20" s="22"/>
      <c r="TYH20" s="23"/>
      <c r="TYI20" s="23"/>
      <c r="TYJ20" s="24"/>
      <c r="TYL20" s="25"/>
      <c r="TYM20" s="26"/>
      <c r="TYN20" s="27"/>
      <c r="TYO20" s="21"/>
      <c r="TYP20" s="22"/>
      <c r="TYQ20" s="23"/>
      <c r="TYR20" s="23"/>
      <c r="TYS20" s="24"/>
      <c r="TYU20" s="25"/>
      <c r="TYV20" s="26"/>
      <c r="TYW20" s="27"/>
      <c r="TYX20" s="21"/>
      <c r="TYY20" s="22"/>
      <c r="TYZ20" s="23"/>
      <c r="TZA20" s="23"/>
      <c r="TZB20" s="24"/>
      <c r="TZD20" s="25"/>
      <c r="TZE20" s="26"/>
      <c r="TZF20" s="27"/>
      <c r="TZG20" s="21"/>
      <c r="TZH20" s="22"/>
      <c r="TZI20" s="23"/>
      <c r="TZJ20" s="23"/>
      <c r="TZK20" s="24"/>
      <c r="TZM20" s="25"/>
      <c r="TZN20" s="26"/>
      <c r="TZO20" s="27"/>
      <c r="TZP20" s="21"/>
      <c r="TZQ20" s="22"/>
      <c r="TZR20" s="23"/>
      <c r="TZS20" s="23"/>
      <c r="TZT20" s="24"/>
      <c r="TZV20" s="25"/>
      <c r="TZW20" s="26"/>
      <c r="TZX20" s="27"/>
      <c r="TZY20" s="21"/>
      <c r="TZZ20" s="22"/>
      <c r="UAA20" s="23"/>
      <c r="UAB20" s="23"/>
      <c r="UAC20" s="24"/>
      <c r="UAE20" s="25"/>
      <c r="UAF20" s="26"/>
      <c r="UAG20" s="27"/>
      <c r="UAH20" s="21"/>
      <c r="UAI20" s="22"/>
      <c r="UAJ20" s="23"/>
      <c r="UAK20" s="23"/>
      <c r="UAL20" s="24"/>
      <c r="UAN20" s="25"/>
      <c r="UAO20" s="26"/>
      <c r="UAP20" s="27"/>
      <c r="UAQ20" s="21"/>
      <c r="UAR20" s="22"/>
      <c r="UAS20" s="23"/>
      <c r="UAT20" s="23"/>
      <c r="UAU20" s="24"/>
      <c r="UAW20" s="25"/>
      <c r="UAX20" s="26"/>
      <c r="UAY20" s="27"/>
      <c r="UAZ20" s="21"/>
      <c r="UBA20" s="22"/>
      <c r="UBB20" s="23"/>
      <c r="UBC20" s="23"/>
      <c r="UBD20" s="24"/>
      <c r="UBF20" s="25"/>
      <c r="UBG20" s="26"/>
      <c r="UBH20" s="27"/>
      <c r="UBI20" s="21"/>
      <c r="UBJ20" s="22"/>
      <c r="UBK20" s="23"/>
      <c r="UBL20" s="23"/>
      <c r="UBM20" s="24"/>
      <c r="UBO20" s="25"/>
      <c r="UBP20" s="26"/>
      <c r="UBQ20" s="27"/>
      <c r="UBR20" s="21"/>
      <c r="UBS20" s="22"/>
      <c r="UBT20" s="23"/>
      <c r="UBU20" s="23"/>
      <c r="UBV20" s="24"/>
      <c r="UBX20" s="25"/>
      <c r="UBY20" s="26"/>
      <c r="UBZ20" s="27"/>
      <c r="UCA20" s="21"/>
      <c r="UCB20" s="22"/>
      <c r="UCC20" s="23"/>
      <c r="UCD20" s="23"/>
      <c r="UCE20" s="24"/>
      <c r="UCG20" s="25"/>
      <c r="UCH20" s="26"/>
      <c r="UCI20" s="27"/>
      <c r="UCJ20" s="21"/>
      <c r="UCK20" s="22"/>
      <c r="UCL20" s="23"/>
      <c r="UCM20" s="23"/>
      <c r="UCN20" s="24"/>
      <c r="UCP20" s="25"/>
      <c r="UCQ20" s="26"/>
      <c r="UCR20" s="27"/>
      <c r="UCS20" s="21"/>
      <c r="UCT20" s="22"/>
      <c r="UCU20" s="23"/>
      <c r="UCV20" s="23"/>
      <c r="UCW20" s="24"/>
      <c r="UCY20" s="25"/>
      <c r="UCZ20" s="26"/>
      <c r="UDA20" s="27"/>
      <c r="UDB20" s="21"/>
      <c r="UDC20" s="22"/>
      <c r="UDD20" s="23"/>
      <c r="UDE20" s="23"/>
      <c r="UDF20" s="24"/>
      <c r="UDH20" s="25"/>
      <c r="UDI20" s="26"/>
      <c r="UDJ20" s="27"/>
      <c r="UDK20" s="21"/>
      <c r="UDL20" s="22"/>
      <c r="UDM20" s="23"/>
      <c r="UDN20" s="23"/>
      <c r="UDO20" s="24"/>
      <c r="UDQ20" s="25"/>
      <c r="UDR20" s="26"/>
      <c r="UDS20" s="27"/>
      <c r="UDT20" s="21"/>
      <c r="UDU20" s="22"/>
      <c r="UDV20" s="23"/>
      <c r="UDW20" s="23"/>
      <c r="UDX20" s="24"/>
      <c r="UDZ20" s="25"/>
      <c r="UEA20" s="26"/>
      <c r="UEB20" s="27"/>
      <c r="UEC20" s="21"/>
      <c r="UED20" s="22"/>
      <c r="UEE20" s="23"/>
      <c r="UEF20" s="23"/>
      <c r="UEG20" s="24"/>
      <c r="UEI20" s="25"/>
      <c r="UEJ20" s="26"/>
      <c r="UEK20" s="27"/>
      <c r="UEL20" s="21"/>
      <c r="UEM20" s="22"/>
      <c r="UEN20" s="23"/>
      <c r="UEO20" s="23"/>
      <c r="UEP20" s="24"/>
      <c r="UER20" s="25"/>
      <c r="UES20" s="26"/>
      <c r="UET20" s="27"/>
      <c r="UEU20" s="21"/>
      <c r="UEV20" s="22"/>
      <c r="UEW20" s="23"/>
      <c r="UEX20" s="23"/>
      <c r="UEY20" s="24"/>
      <c r="UFA20" s="25"/>
      <c r="UFB20" s="26"/>
      <c r="UFC20" s="27"/>
      <c r="UFD20" s="21"/>
      <c r="UFE20" s="22"/>
      <c r="UFF20" s="23"/>
      <c r="UFG20" s="23"/>
      <c r="UFH20" s="24"/>
      <c r="UFJ20" s="25"/>
      <c r="UFK20" s="26"/>
      <c r="UFL20" s="27"/>
      <c r="UFM20" s="21"/>
      <c r="UFN20" s="22"/>
      <c r="UFO20" s="23"/>
      <c r="UFP20" s="23"/>
      <c r="UFQ20" s="24"/>
      <c r="UFS20" s="25"/>
      <c r="UFT20" s="26"/>
      <c r="UFU20" s="27"/>
      <c r="UFV20" s="21"/>
      <c r="UFW20" s="22"/>
      <c r="UFX20" s="23"/>
      <c r="UFY20" s="23"/>
      <c r="UFZ20" s="24"/>
      <c r="UGB20" s="25"/>
      <c r="UGC20" s="26"/>
      <c r="UGD20" s="27"/>
      <c r="UGE20" s="21"/>
      <c r="UGF20" s="22"/>
      <c r="UGG20" s="23"/>
      <c r="UGH20" s="23"/>
      <c r="UGI20" s="24"/>
      <c r="UGK20" s="25"/>
      <c r="UGL20" s="26"/>
      <c r="UGM20" s="27"/>
      <c r="UGN20" s="21"/>
      <c r="UGO20" s="22"/>
      <c r="UGP20" s="23"/>
      <c r="UGQ20" s="23"/>
      <c r="UGR20" s="24"/>
      <c r="UGT20" s="25"/>
      <c r="UGU20" s="26"/>
      <c r="UGV20" s="27"/>
      <c r="UGW20" s="21"/>
      <c r="UGX20" s="22"/>
      <c r="UGY20" s="23"/>
      <c r="UGZ20" s="23"/>
      <c r="UHA20" s="24"/>
      <c r="UHC20" s="25"/>
      <c r="UHD20" s="26"/>
      <c r="UHE20" s="27"/>
      <c r="UHF20" s="21"/>
      <c r="UHG20" s="22"/>
      <c r="UHH20" s="23"/>
      <c r="UHI20" s="23"/>
      <c r="UHJ20" s="24"/>
      <c r="UHL20" s="25"/>
      <c r="UHM20" s="26"/>
      <c r="UHN20" s="27"/>
      <c r="UHO20" s="21"/>
      <c r="UHP20" s="22"/>
      <c r="UHQ20" s="23"/>
      <c r="UHR20" s="23"/>
      <c r="UHS20" s="24"/>
      <c r="UHU20" s="25"/>
      <c r="UHV20" s="26"/>
      <c r="UHW20" s="27"/>
      <c r="UHX20" s="21"/>
      <c r="UHY20" s="22"/>
      <c r="UHZ20" s="23"/>
      <c r="UIA20" s="23"/>
      <c r="UIB20" s="24"/>
      <c r="UID20" s="25"/>
      <c r="UIE20" s="26"/>
      <c r="UIF20" s="27"/>
      <c r="UIG20" s="21"/>
      <c r="UIH20" s="22"/>
      <c r="UII20" s="23"/>
      <c r="UIJ20" s="23"/>
      <c r="UIK20" s="24"/>
      <c r="UIM20" s="25"/>
      <c r="UIN20" s="26"/>
      <c r="UIO20" s="27"/>
      <c r="UIP20" s="21"/>
      <c r="UIQ20" s="22"/>
      <c r="UIR20" s="23"/>
      <c r="UIS20" s="23"/>
      <c r="UIT20" s="24"/>
      <c r="UIV20" s="25"/>
      <c r="UIW20" s="26"/>
      <c r="UIX20" s="27"/>
      <c r="UIY20" s="21"/>
      <c r="UIZ20" s="22"/>
      <c r="UJA20" s="23"/>
      <c r="UJB20" s="23"/>
      <c r="UJC20" s="24"/>
      <c r="UJE20" s="25"/>
      <c r="UJF20" s="26"/>
      <c r="UJG20" s="27"/>
      <c r="UJH20" s="21"/>
      <c r="UJI20" s="22"/>
      <c r="UJJ20" s="23"/>
      <c r="UJK20" s="23"/>
      <c r="UJL20" s="24"/>
      <c r="UJN20" s="25"/>
      <c r="UJO20" s="26"/>
      <c r="UJP20" s="27"/>
      <c r="UJQ20" s="21"/>
      <c r="UJR20" s="22"/>
      <c r="UJS20" s="23"/>
      <c r="UJT20" s="23"/>
      <c r="UJU20" s="24"/>
      <c r="UJW20" s="25"/>
      <c r="UJX20" s="26"/>
      <c r="UJY20" s="27"/>
      <c r="UJZ20" s="21"/>
      <c r="UKA20" s="22"/>
      <c r="UKB20" s="23"/>
      <c r="UKC20" s="23"/>
      <c r="UKD20" s="24"/>
      <c r="UKF20" s="25"/>
      <c r="UKG20" s="26"/>
      <c r="UKH20" s="27"/>
      <c r="UKI20" s="21"/>
      <c r="UKJ20" s="22"/>
      <c r="UKK20" s="23"/>
      <c r="UKL20" s="23"/>
      <c r="UKM20" s="24"/>
      <c r="UKO20" s="25"/>
      <c r="UKP20" s="26"/>
      <c r="UKQ20" s="27"/>
      <c r="UKR20" s="21"/>
      <c r="UKS20" s="22"/>
      <c r="UKT20" s="23"/>
      <c r="UKU20" s="23"/>
      <c r="UKV20" s="24"/>
      <c r="UKX20" s="25"/>
      <c r="UKY20" s="26"/>
      <c r="UKZ20" s="27"/>
      <c r="ULA20" s="21"/>
      <c r="ULB20" s="22"/>
      <c r="ULC20" s="23"/>
      <c r="ULD20" s="23"/>
      <c r="ULE20" s="24"/>
      <c r="ULG20" s="25"/>
      <c r="ULH20" s="26"/>
      <c r="ULI20" s="27"/>
      <c r="ULJ20" s="21"/>
      <c r="ULK20" s="22"/>
      <c r="ULL20" s="23"/>
      <c r="ULM20" s="23"/>
      <c r="ULN20" s="24"/>
      <c r="ULP20" s="25"/>
      <c r="ULQ20" s="26"/>
      <c r="ULR20" s="27"/>
      <c r="ULS20" s="21"/>
      <c r="ULT20" s="22"/>
      <c r="ULU20" s="23"/>
      <c r="ULV20" s="23"/>
      <c r="ULW20" s="24"/>
      <c r="ULY20" s="25"/>
      <c r="ULZ20" s="26"/>
      <c r="UMA20" s="27"/>
      <c r="UMB20" s="21"/>
      <c r="UMC20" s="22"/>
      <c r="UMD20" s="23"/>
      <c r="UME20" s="23"/>
      <c r="UMF20" s="24"/>
      <c r="UMH20" s="25"/>
      <c r="UMI20" s="26"/>
      <c r="UMJ20" s="27"/>
      <c r="UMK20" s="21"/>
      <c r="UML20" s="22"/>
      <c r="UMM20" s="23"/>
      <c r="UMN20" s="23"/>
      <c r="UMO20" s="24"/>
      <c r="UMQ20" s="25"/>
      <c r="UMR20" s="26"/>
      <c r="UMS20" s="27"/>
      <c r="UMT20" s="21"/>
      <c r="UMU20" s="22"/>
      <c r="UMV20" s="23"/>
      <c r="UMW20" s="23"/>
      <c r="UMX20" s="24"/>
      <c r="UMZ20" s="25"/>
      <c r="UNA20" s="26"/>
      <c r="UNB20" s="27"/>
      <c r="UNC20" s="21"/>
      <c r="UND20" s="22"/>
      <c r="UNE20" s="23"/>
      <c r="UNF20" s="23"/>
      <c r="UNG20" s="24"/>
      <c r="UNI20" s="25"/>
      <c r="UNJ20" s="26"/>
      <c r="UNK20" s="27"/>
      <c r="UNL20" s="21"/>
      <c r="UNM20" s="22"/>
      <c r="UNN20" s="23"/>
      <c r="UNO20" s="23"/>
      <c r="UNP20" s="24"/>
      <c r="UNR20" s="25"/>
      <c r="UNS20" s="26"/>
      <c r="UNT20" s="27"/>
      <c r="UNU20" s="21"/>
      <c r="UNV20" s="22"/>
      <c r="UNW20" s="23"/>
      <c r="UNX20" s="23"/>
      <c r="UNY20" s="24"/>
      <c r="UOA20" s="25"/>
      <c r="UOB20" s="26"/>
      <c r="UOC20" s="27"/>
      <c r="UOD20" s="21"/>
      <c r="UOE20" s="22"/>
      <c r="UOF20" s="23"/>
      <c r="UOG20" s="23"/>
      <c r="UOH20" s="24"/>
      <c r="UOJ20" s="25"/>
      <c r="UOK20" s="26"/>
      <c r="UOL20" s="27"/>
      <c r="UOM20" s="21"/>
      <c r="UON20" s="22"/>
      <c r="UOO20" s="23"/>
      <c r="UOP20" s="23"/>
      <c r="UOQ20" s="24"/>
      <c r="UOS20" s="25"/>
      <c r="UOT20" s="26"/>
      <c r="UOU20" s="27"/>
      <c r="UOV20" s="21"/>
      <c r="UOW20" s="22"/>
      <c r="UOX20" s="23"/>
      <c r="UOY20" s="23"/>
      <c r="UOZ20" s="24"/>
      <c r="UPB20" s="25"/>
      <c r="UPC20" s="26"/>
      <c r="UPD20" s="27"/>
      <c r="UPE20" s="21"/>
      <c r="UPF20" s="22"/>
      <c r="UPG20" s="23"/>
      <c r="UPH20" s="23"/>
      <c r="UPI20" s="24"/>
      <c r="UPK20" s="25"/>
      <c r="UPL20" s="26"/>
      <c r="UPM20" s="27"/>
      <c r="UPN20" s="21"/>
      <c r="UPO20" s="22"/>
      <c r="UPP20" s="23"/>
      <c r="UPQ20" s="23"/>
      <c r="UPR20" s="24"/>
      <c r="UPT20" s="25"/>
      <c r="UPU20" s="26"/>
      <c r="UPV20" s="27"/>
      <c r="UPW20" s="21"/>
      <c r="UPX20" s="22"/>
      <c r="UPY20" s="23"/>
      <c r="UPZ20" s="23"/>
      <c r="UQA20" s="24"/>
      <c r="UQC20" s="25"/>
      <c r="UQD20" s="26"/>
      <c r="UQE20" s="27"/>
      <c r="UQF20" s="21"/>
      <c r="UQG20" s="22"/>
      <c r="UQH20" s="23"/>
      <c r="UQI20" s="23"/>
      <c r="UQJ20" s="24"/>
      <c r="UQL20" s="25"/>
      <c r="UQM20" s="26"/>
      <c r="UQN20" s="27"/>
      <c r="UQO20" s="21"/>
      <c r="UQP20" s="22"/>
      <c r="UQQ20" s="23"/>
      <c r="UQR20" s="23"/>
      <c r="UQS20" s="24"/>
      <c r="UQU20" s="25"/>
      <c r="UQV20" s="26"/>
      <c r="UQW20" s="27"/>
      <c r="UQX20" s="21"/>
      <c r="UQY20" s="22"/>
      <c r="UQZ20" s="23"/>
      <c r="URA20" s="23"/>
      <c r="URB20" s="24"/>
      <c r="URD20" s="25"/>
      <c r="URE20" s="26"/>
      <c r="URF20" s="27"/>
      <c r="URG20" s="21"/>
      <c r="URH20" s="22"/>
      <c r="URI20" s="23"/>
      <c r="URJ20" s="23"/>
      <c r="URK20" s="24"/>
      <c r="URM20" s="25"/>
      <c r="URN20" s="26"/>
      <c r="URO20" s="27"/>
      <c r="URP20" s="21"/>
      <c r="URQ20" s="22"/>
      <c r="URR20" s="23"/>
      <c r="URS20" s="23"/>
      <c r="URT20" s="24"/>
      <c r="URV20" s="25"/>
      <c r="URW20" s="26"/>
      <c r="URX20" s="27"/>
      <c r="URY20" s="21"/>
      <c r="URZ20" s="22"/>
      <c r="USA20" s="23"/>
      <c r="USB20" s="23"/>
      <c r="USC20" s="24"/>
      <c r="USE20" s="25"/>
      <c r="USF20" s="26"/>
      <c r="USG20" s="27"/>
      <c r="USH20" s="21"/>
      <c r="USI20" s="22"/>
      <c r="USJ20" s="23"/>
      <c r="USK20" s="23"/>
      <c r="USL20" s="24"/>
      <c r="USN20" s="25"/>
      <c r="USO20" s="26"/>
      <c r="USP20" s="27"/>
      <c r="USQ20" s="21"/>
      <c r="USR20" s="22"/>
      <c r="USS20" s="23"/>
      <c r="UST20" s="23"/>
      <c r="USU20" s="24"/>
      <c r="USW20" s="25"/>
      <c r="USX20" s="26"/>
      <c r="USY20" s="27"/>
      <c r="USZ20" s="21"/>
      <c r="UTA20" s="22"/>
      <c r="UTB20" s="23"/>
      <c r="UTC20" s="23"/>
      <c r="UTD20" s="24"/>
      <c r="UTF20" s="25"/>
      <c r="UTG20" s="26"/>
      <c r="UTH20" s="27"/>
      <c r="UTI20" s="21"/>
      <c r="UTJ20" s="22"/>
      <c r="UTK20" s="23"/>
      <c r="UTL20" s="23"/>
      <c r="UTM20" s="24"/>
      <c r="UTO20" s="25"/>
      <c r="UTP20" s="26"/>
      <c r="UTQ20" s="27"/>
      <c r="UTR20" s="21"/>
      <c r="UTS20" s="22"/>
      <c r="UTT20" s="23"/>
      <c r="UTU20" s="23"/>
      <c r="UTV20" s="24"/>
      <c r="UTX20" s="25"/>
      <c r="UTY20" s="26"/>
      <c r="UTZ20" s="27"/>
      <c r="UUA20" s="21"/>
      <c r="UUB20" s="22"/>
      <c r="UUC20" s="23"/>
      <c r="UUD20" s="23"/>
      <c r="UUE20" s="24"/>
      <c r="UUG20" s="25"/>
      <c r="UUH20" s="26"/>
      <c r="UUI20" s="27"/>
      <c r="UUJ20" s="21"/>
      <c r="UUK20" s="22"/>
      <c r="UUL20" s="23"/>
      <c r="UUM20" s="23"/>
      <c r="UUN20" s="24"/>
      <c r="UUP20" s="25"/>
      <c r="UUQ20" s="26"/>
      <c r="UUR20" s="27"/>
      <c r="UUS20" s="21"/>
      <c r="UUT20" s="22"/>
      <c r="UUU20" s="23"/>
      <c r="UUV20" s="23"/>
      <c r="UUW20" s="24"/>
      <c r="UUY20" s="25"/>
      <c r="UUZ20" s="26"/>
      <c r="UVA20" s="27"/>
      <c r="UVB20" s="21"/>
      <c r="UVC20" s="22"/>
      <c r="UVD20" s="23"/>
      <c r="UVE20" s="23"/>
      <c r="UVF20" s="24"/>
      <c r="UVH20" s="25"/>
      <c r="UVI20" s="26"/>
      <c r="UVJ20" s="27"/>
      <c r="UVK20" s="21"/>
      <c r="UVL20" s="22"/>
      <c r="UVM20" s="23"/>
      <c r="UVN20" s="23"/>
      <c r="UVO20" s="24"/>
      <c r="UVQ20" s="25"/>
      <c r="UVR20" s="26"/>
      <c r="UVS20" s="27"/>
      <c r="UVT20" s="21"/>
      <c r="UVU20" s="22"/>
      <c r="UVV20" s="23"/>
      <c r="UVW20" s="23"/>
      <c r="UVX20" s="24"/>
      <c r="UVZ20" s="25"/>
      <c r="UWA20" s="26"/>
      <c r="UWB20" s="27"/>
      <c r="UWC20" s="21"/>
      <c r="UWD20" s="22"/>
      <c r="UWE20" s="23"/>
      <c r="UWF20" s="23"/>
      <c r="UWG20" s="24"/>
      <c r="UWI20" s="25"/>
      <c r="UWJ20" s="26"/>
      <c r="UWK20" s="27"/>
      <c r="UWL20" s="21"/>
      <c r="UWM20" s="22"/>
      <c r="UWN20" s="23"/>
      <c r="UWO20" s="23"/>
      <c r="UWP20" s="24"/>
      <c r="UWR20" s="25"/>
      <c r="UWS20" s="26"/>
      <c r="UWT20" s="27"/>
      <c r="UWU20" s="21"/>
      <c r="UWV20" s="22"/>
      <c r="UWW20" s="23"/>
      <c r="UWX20" s="23"/>
      <c r="UWY20" s="24"/>
      <c r="UXA20" s="25"/>
      <c r="UXB20" s="26"/>
      <c r="UXC20" s="27"/>
      <c r="UXD20" s="21"/>
      <c r="UXE20" s="22"/>
      <c r="UXF20" s="23"/>
      <c r="UXG20" s="23"/>
      <c r="UXH20" s="24"/>
      <c r="UXJ20" s="25"/>
      <c r="UXK20" s="26"/>
      <c r="UXL20" s="27"/>
      <c r="UXM20" s="21"/>
      <c r="UXN20" s="22"/>
      <c r="UXO20" s="23"/>
      <c r="UXP20" s="23"/>
      <c r="UXQ20" s="24"/>
      <c r="UXS20" s="25"/>
      <c r="UXT20" s="26"/>
      <c r="UXU20" s="27"/>
      <c r="UXV20" s="21"/>
      <c r="UXW20" s="22"/>
      <c r="UXX20" s="23"/>
      <c r="UXY20" s="23"/>
      <c r="UXZ20" s="24"/>
      <c r="UYB20" s="25"/>
      <c r="UYC20" s="26"/>
      <c r="UYD20" s="27"/>
      <c r="UYE20" s="21"/>
      <c r="UYF20" s="22"/>
      <c r="UYG20" s="23"/>
      <c r="UYH20" s="23"/>
      <c r="UYI20" s="24"/>
      <c r="UYK20" s="25"/>
      <c r="UYL20" s="26"/>
      <c r="UYM20" s="27"/>
      <c r="UYN20" s="21"/>
      <c r="UYO20" s="22"/>
      <c r="UYP20" s="23"/>
      <c r="UYQ20" s="23"/>
      <c r="UYR20" s="24"/>
      <c r="UYT20" s="25"/>
      <c r="UYU20" s="26"/>
      <c r="UYV20" s="27"/>
      <c r="UYW20" s="21"/>
      <c r="UYX20" s="22"/>
      <c r="UYY20" s="23"/>
      <c r="UYZ20" s="23"/>
      <c r="UZA20" s="24"/>
      <c r="UZC20" s="25"/>
      <c r="UZD20" s="26"/>
      <c r="UZE20" s="27"/>
      <c r="UZF20" s="21"/>
      <c r="UZG20" s="22"/>
      <c r="UZH20" s="23"/>
      <c r="UZI20" s="23"/>
      <c r="UZJ20" s="24"/>
      <c r="UZL20" s="25"/>
      <c r="UZM20" s="26"/>
      <c r="UZN20" s="27"/>
      <c r="UZO20" s="21"/>
      <c r="UZP20" s="22"/>
      <c r="UZQ20" s="23"/>
      <c r="UZR20" s="23"/>
      <c r="UZS20" s="24"/>
      <c r="UZU20" s="25"/>
      <c r="UZV20" s="26"/>
      <c r="UZW20" s="27"/>
      <c r="UZX20" s="21"/>
      <c r="UZY20" s="22"/>
      <c r="UZZ20" s="23"/>
      <c r="VAA20" s="23"/>
      <c r="VAB20" s="24"/>
      <c r="VAD20" s="25"/>
      <c r="VAE20" s="26"/>
      <c r="VAF20" s="27"/>
      <c r="VAG20" s="21"/>
      <c r="VAH20" s="22"/>
      <c r="VAI20" s="23"/>
      <c r="VAJ20" s="23"/>
      <c r="VAK20" s="24"/>
      <c r="VAM20" s="25"/>
      <c r="VAN20" s="26"/>
      <c r="VAO20" s="27"/>
      <c r="VAP20" s="21"/>
      <c r="VAQ20" s="22"/>
      <c r="VAR20" s="23"/>
      <c r="VAS20" s="23"/>
      <c r="VAT20" s="24"/>
      <c r="VAV20" s="25"/>
      <c r="VAW20" s="26"/>
      <c r="VAX20" s="27"/>
      <c r="VAY20" s="21"/>
      <c r="VAZ20" s="22"/>
      <c r="VBA20" s="23"/>
      <c r="VBB20" s="23"/>
      <c r="VBC20" s="24"/>
      <c r="VBE20" s="25"/>
      <c r="VBF20" s="26"/>
      <c r="VBG20" s="27"/>
      <c r="VBH20" s="21"/>
      <c r="VBI20" s="22"/>
      <c r="VBJ20" s="23"/>
      <c r="VBK20" s="23"/>
      <c r="VBL20" s="24"/>
      <c r="VBN20" s="25"/>
      <c r="VBO20" s="26"/>
      <c r="VBP20" s="27"/>
      <c r="VBQ20" s="21"/>
      <c r="VBR20" s="22"/>
      <c r="VBS20" s="23"/>
      <c r="VBT20" s="23"/>
      <c r="VBU20" s="24"/>
      <c r="VBW20" s="25"/>
      <c r="VBX20" s="26"/>
      <c r="VBY20" s="27"/>
      <c r="VBZ20" s="21"/>
      <c r="VCA20" s="22"/>
      <c r="VCB20" s="23"/>
      <c r="VCC20" s="23"/>
      <c r="VCD20" s="24"/>
      <c r="VCF20" s="25"/>
      <c r="VCG20" s="26"/>
      <c r="VCH20" s="27"/>
      <c r="VCI20" s="21"/>
      <c r="VCJ20" s="22"/>
      <c r="VCK20" s="23"/>
      <c r="VCL20" s="23"/>
      <c r="VCM20" s="24"/>
      <c r="VCO20" s="25"/>
      <c r="VCP20" s="26"/>
      <c r="VCQ20" s="27"/>
      <c r="VCR20" s="21"/>
      <c r="VCS20" s="22"/>
      <c r="VCT20" s="23"/>
      <c r="VCU20" s="23"/>
      <c r="VCV20" s="24"/>
      <c r="VCX20" s="25"/>
      <c r="VCY20" s="26"/>
      <c r="VCZ20" s="27"/>
      <c r="VDA20" s="21"/>
      <c r="VDB20" s="22"/>
      <c r="VDC20" s="23"/>
      <c r="VDD20" s="23"/>
      <c r="VDE20" s="24"/>
      <c r="VDG20" s="25"/>
      <c r="VDH20" s="26"/>
      <c r="VDI20" s="27"/>
      <c r="VDJ20" s="21"/>
      <c r="VDK20" s="22"/>
      <c r="VDL20" s="23"/>
      <c r="VDM20" s="23"/>
      <c r="VDN20" s="24"/>
      <c r="VDP20" s="25"/>
      <c r="VDQ20" s="26"/>
      <c r="VDR20" s="27"/>
      <c r="VDS20" s="21"/>
      <c r="VDT20" s="22"/>
      <c r="VDU20" s="23"/>
      <c r="VDV20" s="23"/>
      <c r="VDW20" s="24"/>
      <c r="VDY20" s="25"/>
      <c r="VDZ20" s="26"/>
      <c r="VEA20" s="27"/>
      <c r="VEB20" s="21"/>
      <c r="VEC20" s="22"/>
      <c r="VED20" s="23"/>
      <c r="VEE20" s="23"/>
      <c r="VEF20" s="24"/>
      <c r="VEH20" s="25"/>
      <c r="VEI20" s="26"/>
      <c r="VEJ20" s="27"/>
      <c r="VEK20" s="21"/>
      <c r="VEL20" s="22"/>
      <c r="VEM20" s="23"/>
      <c r="VEN20" s="23"/>
      <c r="VEO20" s="24"/>
      <c r="VEQ20" s="25"/>
      <c r="VER20" s="26"/>
      <c r="VES20" s="27"/>
      <c r="VET20" s="21"/>
      <c r="VEU20" s="22"/>
      <c r="VEV20" s="23"/>
      <c r="VEW20" s="23"/>
      <c r="VEX20" s="24"/>
      <c r="VEZ20" s="25"/>
      <c r="VFA20" s="26"/>
      <c r="VFB20" s="27"/>
      <c r="VFC20" s="21"/>
      <c r="VFD20" s="22"/>
      <c r="VFE20" s="23"/>
      <c r="VFF20" s="23"/>
      <c r="VFG20" s="24"/>
      <c r="VFI20" s="25"/>
      <c r="VFJ20" s="26"/>
      <c r="VFK20" s="27"/>
      <c r="VFL20" s="21"/>
      <c r="VFM20" s="22"/>
      <c r="VFN20" s="23"/>
      <c r="VFO20" s="23"/>
      <c r="VFP20" s="24"/>
      <c r="VFR20" s="25"/>
      <c r="VFS20" s="26"/>
      <c r="VFT20" s="27"/>
      <c r="VFU20" s="21"/>
      <c r="VFV20" s="22"/>
      <c r="VFW20" s="23"/>
      <c r="VFX20" s="23"/>
      <c r="VFY20" s="24"/>
      <c r="VGA20" s="25"/>
      <c r="VGB20" s="26"/>
      <c r="VGC20" s="27"/>
      <c r="VGD20" s="21"/>
      <c r="VGE20" s="22"/>
      <c r="VGF20" s="23"/>
      <c r="VGG20" s="23"/>
      <c r="VGH20" s="24"/>
      <c r="VGJ20" s="25"/>
      <c r="VGK20" s="26"/>
      <c r="VGL20" s="27"/>
      <c r="VGM20" s="21"/>
      <c r="VGN20" s="22"/>
      <c r="VGO20" s="23"/>
      <c r="VGP20" s="23"/>
      <c r="VGQ20" s="24"/>
      <c r="VGS20" s="25"/>
      <c r="VGT20" s="26"/>
      <c r="VGU20" s="27"/>
      <c r="VGV20" s="21"/>
      <c r="VGW20" s="22"/>
      <c r="VGX20" s="23"/>
      <c r="VGY20" s="23"/>
      <c r="VGZ20" s="24"/>
      <c r="VHB20" s="25"/>
      <c r="VHC20" s="26"/>
      <c r="VHD20" s="27"/>
      <c r="VHE20" s="21"/>
      <c r="VHF20" s="22"/>
      <c r="VHG20" s="23"/>
      <c r="VHH20" s="23"/>
      <c r="VHI20" s="24"/>
      <c r="VHK20" s="25"/>
      <c r="VHL20" s="26"/>
      <c r="VHM20" s="27"/>
      <c r="VHN20" s="21"/>
      <c r="VHO20" s="22"/>
      <c r="VHP20" s="23"/>
      <c r="VHQ20" s="23"/>
      <c r="VHR20" s="24"/>
      <c r="VHT20" s="25"/>
      <c r="VHU20" s="26"/>
      <c r="VHV20" s="27"/>
      <c r="VHW20" s="21"/>
      <c r="VHX20" s="22"/>
      <c r="VHY20" s="23"/>
      <c r="VHZ20" s="23"/>
      <c r="VIA20" s="24"/>
      <c r="VIC20" s="25"/>
      <c r="VID20" s="26"/>
      <c r="VIE20" s="27"/>
      <c r="VIF20" s="21"/>
      <c r="VIG20" s="22"/>
      <c r="VIH20" s="23"/>
      <c r="VII20" s="23"/>
      <c r="VIJ20" s="24"/>
      <c r="VIL20" s="25"/>
      <c r="VIM20" s="26"/>
      <c r="VIN20" s="27"/>
      <c r="VIO20" s="21"/>
      <c r="VIP20" s="22"/>
      <c r="VIQ20" s="23"/>
      <c r="VIR20" s="23"/>
      <c r="VIS20" s="24"/>
      <c r="VIU20" s="25"/>
      <c r="VIV20" s="26"/>
      <c r="VIW20" s="27"/>
      <c r="VIX20" s="21"/>
      <c r="VIY20" s="22"/>
      <c r="VIZ20" s="23"/>
      <c r="VJA20" s="23"/>
      <c r="VJB20" s="24"/>
      <c r="VJD20" s="25"/>
      <c r="VJE20" s="26"/>
      <c r="VJF20" s="27"/>
      <c r="VJG20" s="21"/>
      <c r="VJH20" s="22"/>
      <c r="VJI20" s="23"/>
      <c r="VJJ20" s="23"/>
      <c r="VJK20" s="24"/>
      <c r="VJM20" s="25"/>
      <c r="VJN20" s="26"/>
      <c r="VJO20" s="27"/>
      <c r="VJP20" s="21"/>
      <c r="VJQ20" s="22"/>
      <c r="VJR20" s="23"/>
      <c r="VJS20" s="23"/>
      <c r="VJT20" s="24"/>
      <c r="VJV20" s="25"/>
      <c r="VJW20" s="26"/>
      <c r="VJX20" s="27"/>
      <c r="VJY20" s="21"/>
      <c r="VJZ20" s="22"/>
      <c r="VKA20" s="23"/>
      <c r="VKB20" s="23"/>
      <c r="VKC20" s="24"/>
      <c r="VKE20" s="25"/>
      <c r="VKF20" s="26"/>
      <c r="VKG20" s="27"/>
      <c r="VKH20" s="21"/>
      <c r="VKI20" s="22"/>
      <c r="VKJ20" s="23"/>
      <c r="VKK20" s="23"/>
      <c r="VKL20" s="24"/>
      <c r="VKN20" s="25"/>
      <c r="VKO20" s="26"/>
      <c r="VKP20" s="27"/>
      <c r="VKQ20" s="21"/>
      <c r="VKR20" s="22"/>
      <c r="VKS20" s="23"/>
      <c r="VKT20" s="23"/>
      <c r="VKU20" s="24"/>
      <c r="VKW20" s="25"/>
      <c r="VKX20" s="26"/>
      <c r="VKY20" s="27"/>
      <c r="VKZ20" s="21"/>
      <c r="VLA20" s="22"/>
      <c r="VLB20" s="23"/>
      <c r="VLC20" s="23"/>
      <c r="VLD20" s="24"/>
      <c r="VLF20" s="25"/>
      <c r="VLG20" s="26"/>
      <c r="VLH20" s="27"/>
      <c r="VLI20" s="21"/>
      <c r="VLJ20" s="22"/>
      <c r="VLK20" s="23"/>
      <c r="VLL20" s="23"/>
      <c r="VLM20" s="24"/>
      <c r="VLO20" s="25"/>
      <c r="VLP20" s="26"/>
      <c r="VLQ20" s="27"/>
      <c r="VLR20" s="21"/>
      <c r="VLS20" s="22"/>
      <c r="VLT20" s="23"/>
      <c r="VLU20" s="23"/>
      <c r="VLV20" s="24"/>
      <c r="VLX20" s="25"/>
      <c r="VLY20" s="26"/>
      <c r="VLZ20" s="27"/>
      <c r="VMA20" s="21"/>
      <c r="VMB20" s="22"/>
      <c r="VMC20" s="23"/>
      <c r="VMD20" s="23"/>
      <c r="VME20" s="24"/>
      <c r="VMG20" s="25"/>
      <c r="VMH20" s="26"/>
      <c r="VMI20" s="27"/>
      <c r="VMJ20" s="21"/>
      <c r="VMK20" s="22"/>
      <c r="VML20" s="23"/>
      <c r="VMM20" s="23"/>
      <c r="VMN20" s="24"/>
      <c r="VMP20" s="25"/>
      <c r="VMQ20" s="26"/>
      <c r="VMR20" s="27"/>
      <c r="VMS20" s="21"/>
      <c r="VMT20" s="22"/>
      <c r="VMU20" s="23"/>
      <c r="VMV20" s="23"/>
      <c r="VMW20" s="24"/>
      <c r="VMY20" s="25"/>
      <c r="VMZ20" s="26"/>
      <c r="VNA20" s="27"/>
      <c r="VNB20" s="21"/>
      <c r="VNC20" s="22"/>
      <c r="VND20" s="23"/>
      <c r="VNE20" s="23"/>
      <c r="VNF20" s="24"/>
      <c r="VNH20" s="25"/>
      <c r="VNI20" s="26"/>
      <c r="VNJ20" s="27"/>
      <c r="VNK20" s="21"/>
      <c r="VNL20" s="22"/>
      <c r="VNM20" s="23"/>
      <c r="VNN20" s="23"/>
      <c r="VNO20" s="24"/>
      <c r="VNQ20" s="25"/>
      <c r="VNR20" s="26"/>
      <c r="VNS20" s="27"/>
      <c r="VNT20" s="21"/>
      <c r="VNU20" s="22"/>
      <c r="VNV20" s="23"/>
      <c r="VNW20" s="23"/>
      <c r="VNX20" s="24"/>
      <c r="VNZ20" s="25"/>
      <c r="VOA20" s="26"/>
      <c r="VOB20" s="27"/>
      <c r="VOC20" s="21"/>
      <c r="VOD20" s="22"/>
      <c r="VOE20" s="23"/>
      <c r="VOF20" s="23"/>
      <c r="VOG20" s="24"/>
      <c r="VOI20" s="25"/>
      <c r="VOJ20" s="26"/>
      <c r="VOK20" s="27"/>
      <c r="VOL20" s="21"/>
      <c r="VOM20" s="22"/>
      <c r="VON20" s="23"/>
      <c r="VOO20" s="23"/>
      <c r="VOP20" s="24"/>
      <c r="VOR20" s="25"/>
      <c r="VOS20" s="26"/>
      <c r="VOT20" s="27"/>
      <c r="VOU20" s="21"/>
      <c r="VOV20" s="22"/>
      <c r="VOW20" s="23"/>
      <c r="VOX20" s="23"/>
      <c r="VOY20" s="24"/>
      <c r="VPA20" s="25"/>
      <c r="VPB20" s="26"/>
      <c r="VPC20" s="27"/>
      <c r="VPD20" s="21"/>
      <c r="VPE20" s="22"/>
      <c r="VPF20" s="23"/>
      <c r="VPG20" s="23"/>
      <c r="VPH20" s="24"/>
      <c r="VPJ20" s="25"/>
      <c r="VPK20" s="26"/>
      <c r="VPL20" s="27"/>
      <c r="VPM20" s="21"/>
      <c r="VPN20" s="22"/>
      <c r="VPO20" s="23"/>
      <c r="VPP20" s="23"/>
      <c r="VPQ20" s="24"/>
      <c r="VPS20" s="25"/>
      <c r="VPT20" s="26"/>
      <c r="VPU20" s="27"/>
      <c r="VPV20" s="21"/>
      <c r="VPW20" s="22"/>
      <c r="VPX20" s="23"/>
      <c r="VPY20" s="23"/>
      <c r="VPZ20" s="24"/>
      <c r="VQB20" s="25"/>
      <c r="VQC20" s="26"/>
      <c r="VQD20" s="27"/>
      <c r="VQE20" s="21"/>
      <c r="VQF20" s="22"/>
      <c r="VQG20" s="23"/>
      <c r="VQH20" s="23"/>
      <c r="VQI20" s="24"/>
      <c r="VQK20" s="25"/>
      <c r="VQL20" s="26"/>
      <c r="VQM20" s="27"/>
      <c r="VQN20" s="21"/>
      <c r="VQO20" s="22"/>
      <c r="VQP20" s="23"/>
      <c r="VQQ20" s="23"/>
      <c r="VQR20" s="24"/>
      <c r="VQT20" s="25"/>
      <c r="VQU20" s="26"/>
      <c r="VQV20" s="27"/>
      <c r="VQW20" s="21"/>
      <c r="VQX20" s="22"/>
      <c r="VQY20" s="23"/>
      <c r="VQZ20" s="23"/>
      <c r="VRA20" s="24"/>
      <c r="VRC20" s="25"/>
      <c r="VRD20" s="26"/>
      <c r="VRE20" s="27"/>
      <c r="VRF20" s="21"/>
      <c r="VRG20" s="22"/>
      <c r="VRH20" s="23"/>
      <c r="VRI20" s="23"/>
      <c r="VRJ20" s="24"/>
      <c r="VRL20" s="25"/>
      <c r="VRM20" s="26"/>
      <c r="VRN20" s="27"/>
      <c r="VRO20" s="21"/>
      <c r="VRP20" s="22"/>
      <c r="VRQ20" s="23"/>
      <c r="VRR20" s="23"/>
      <c r="VRS20" s="24"/>
      <c r="VRU20" s="25"/>
      <c r="VRV20" s="26"/>
      <c r="VRW20" s="27"/>
      <c r="VRX20" s="21"/>
      <c r="VRY20" s="22"/>
      <c r="VRZ20" s="23"/>
      <c r="VSA20" s="23"/>
      <c r="VSB20" s="24"/>
      <c r="VSD20" s="25"/>
      <c r="VSE20" s="26"/>
      <c r="VSF20" s="27"/>
      <c r="VSG20" s="21"/>
      <c r="VSH20" s="22"/>
      <c r="VSI20" s="23"/>
      <c r="VSJ20" s="23"/>
      <c r="VSK20" s="24"/>
      <c r="VSM20" s="25"/>
      <c r="VSN20" s="26"/>
      <c r="VSO20" s="27"/>
      <c r="VSP20" s="21"/>
      <c r="VSQ20" s="22"/>
      <c r="VSR20" s="23"/>
      <c r="VSS20" s="23"/>
      <c r="VST20" s="24"/>
      <c r="VSV20" s="25"/>
      <c r="VSW20" s="26"/>
      <c r="VSX20" s="27"/>
      <c r="VSY20" s="21"/>
      <c r="VSZ20" s="22"/>
      <c r="VTA20" s="23"/>
      <c r="VTB20" s="23"/>
      <c r="VTC20" s="24"/>
      <c r="VTE20" s="25"/>
      <c r="VTF20" s="26"/>
      <c r="VTG20" s="27"/>
      <c r="VTH20" s="21"/>
      <c r="VTI20" s="22"/>
      <c r="VTJ20" s="23"/>
      <c r="VTK20" s="23"/>
      <c r="VTL20" s="24"/>
      <c r="VTN20" s="25"/>
      <c r="VTO20" s="26"/>
      <c r="VTP20" s="27"/>
      <c r="VTQ20" s="21"/>
      <c r="VTR20" s="22"/>
      <c r="VTS20" s="23"/>
      <c r="VTT20" s="23"/>
      <c r="VTU20" s="24"/>
      <c r="VTW20" s="25"/>
      <c r="VTX20" s="26"/>
      <c r="VTY20" s="27"/>
      <c r="VTZ20" s="21"/>
      <c r="VUA20" s="22"/>
      <c r="VUB20" s="23"/>
      <c r="VUC20" s="23"/>
      <c r="VUD20" s="24"/>
      <c r="VUF20" s="25"/>
      <c r="VUG20" s="26"/>
      <c r="VUH20" s="27"/>
      <c r="VUI20" s="21"/>
      <c r="VUJ20" s="22"/>
      <c r="VUK20" s="23"/>
      <c r="VUL20" s="23"/>
      <c r="VUM20" s="24"/>
      <c r="VUO20" s="25"/>
      <c r="VUP20" s="26"/>
      <c r="VUQ20" s="27"/>
      <c r="VUR20" s="21"/>
      <c r="VUS20" s="22"/>
      <c r="VUT20" s="23"/>
      <c r="VUU20" s="23"/>
      <c r="VUV20" s="24"/>
      <c r="VUX20" s="25"/>
      <c r="VUY20" s="26"/>
      <c r="VUZ20" s="27"/>
      <c r="VVA20" s="21"/>
      <c r="VVB20" s="22"/>
      <c r="VVC20" s="23"/>
      <c r="VVD20" s="23"/>
      <c r="VVE20" s="24"/>
      <c r="VVG20" s="25"/>
      <c r="VVH20" s="26"/>
      <c r="VVI20" s="27"/>
      <c r="VVJ20" s="21"/>
      <c r="VVK20" s="22"/>
      <c r="VVL20" s="23"/>
      <c r="VVM20" s="23"/>
      <c r="VVN20" s="24"/>
      <c r="VVP20" s="25"/>
      <c r="VVQ20" s="26"/>
      <c r="VVR20" s="27"/>
      <c r="VVS20" s="21"/>
      <c r="VVT20" s="22"/>
      <c r="VVU20" s="23"/>
      <c r="VVV20" s="23"/>
      <c r="VVW20" s="24"/>
      <c r="VVY20" s="25"/>
      <c r="VVZ20" s="26"/>
      <c r="VWA20" s="27"/>
      <c r="VWB20" s="21"/>
      <c r="VWC20" s="22"/>
      <c r="VWD20" s="23"/>
      <c r="VWE20" s="23"/>
      <c r="VWF20" s="24"/>
      <c r="VWH20" s="25"/>
      <c r="VWI20" s="26"/>
      <c r="VWJ20" s="27"/>
      <c r="VWK20" s="21"/>
      <c r="VWL20" s="22"/>
      <c r="VWM20" s="23"/>
      <c r="VWN20" s="23"/>
      <c r="VWO20" s="24"/>
      <c r="VWQ20" s="25"/>
      <c r="VWR20" s="26"/>
      <c r="VWS20" s="27"/>
      <c r="VWT20" s="21"/>
      <c r="VWU20" s="22"/>
      <c r="VWV20" s="23"/>
      <c r="VWW20" s="23"/>
      <c r="VWX20" s="24"/>
      <c r="VWZ20" s="25"/>
      <c r="VXA20" s="26"/>
      <c r="VXB20" s="27"/>
      <c r="VXC20" s="21"/>
      <c r="VXD20" s="22"/>
      <c r="VXE20" s="23"/>
      <c r="VXF20" s="23"/>
      <c r="VXG20" s="24"/>
      <c r="VXI20" s="25"/>
      <c r="VXJ20" s="26"/>
      <c r="VXK20" s="27"/>
      <c r="VXL20" s="21"/>
      <c r="VXM20" s="22"/>
      <c r="VXN20" s="23"/>
      <c r="VXO20" s="23"/>
      <c r="VXP20" s="24"/>
      <c r="VXR20" s="25"/>
      <c r="VXS20" s="26"/>
      <c r="VXT20" s="27"/>
      <c r="VXU20" s="21"/>
      <c r="VXV20" s="22"/>
      <c r="VXW20" s="23"/>
      <c r="VXX20" s="23"/>
      <c r="VXY20" s="24"/>
      <c r="VYA20" s="25"/>
      <c r="VYB20" s="26"/>
      <c r="VYC20" s="27"/>
      <c r="VYD20" s="21"/>
      <c r="VYE20" s="22"/>
      <c r="VYF20" s="23"/>
      <c r="VYG20" s="23"/>
      <c r="VYH20" s="24"/>
      <c r="VYJ20" s="25"/>
      <c r="VYK20" s="26"/>
      <c r="VYL20" s="27"/>
      <c r="VYM20" s="21"/>
      <c r="VYN20" s="22"/>
      <c r="VYO20" s="23"/>
      <c r="VYP20" s="23"/>
      <c r="VYQ20" s="24"/>
      <c r="VYS20" s="25"/>
      <c r="VYT20" s="26"/>
      <c r="VYU20" s="27"/>
      <c r="VYV20" s="21"/>
      <c r="VYW20" s="22"/>
      <c r="VYX20" s="23"/>
      <c r="VYY20" s="23"/>
      <c r="VYZ20" s="24"/>
      <c r="VZB20" s="25"/>
      <c r="VZC20" s="26"/>
      <c r="VZD20" s="27"/>
      <c r="VZE20" s="21"/>
      <c r="VZF20" s="22"/>
      <c r="VZG20" s="23"/>
      <c r="VZH20" s="23"/>
      <c r="VZI20" s="24"/>
      <c r="VZK20" s="25"/>
      <c r="VZL20" s="26"/>
      <c r="VZM20" s="27"/>
      <c r="VZN20" s="21"/>
      <c r="VZO20" s="22"/>
      <c r="VZP20" s="23"/>
      <c r="VZQ20" s="23"/>
      <c r="VZR20" s="24"/>
      <c r="VZT20" s="25"/>
      <c r="VZU20" s="26"/>
      <c r="VZV20" s="27"/>
      <c r="VZW20" s="21"/>
      <c r="VZX20" s="22"/>
      <c r="VZY20" s="23"/>
      <c r="VZZ20" s="23"/>
      <c r="WAA20" s="24"/>
      <c r="WAC20" s="25"/>
      <c r="WAD20" s="26"/>
      <c r="WAE20" s="27"/>
      <c r="WAF20" s="21"/>
      <c r="WAG20" s="22"/>
      <c r="WAH20" s="23"/>
      <c r="WAI20" s="23"/>
      <c r="WAJ20" s="24"/>
      <c r="WAL20" s="25"/>
      <c r="WAM20" s="26"/>
      <c r="WAN20" s="27"/>
      <c r="WAO20" s="21"/>
      <c r="WAP20" s="22"/>
      <c r="WAQ20" s="23"/>
      <c r="WAR20" s="23"/>
      <c r="WAS20" s="24"/>
      <c r="WAU20" s="25"/>
      <c r="WAV20" s="26"/>
      <c r="WAW20" s="27"/>
      <c r="WAX20" s="21"/>
      <c r="WAY20" s="22"/>
      <c r="WAZ20" s="23"/>
      <c r="WBA20" s="23"/>
      <c r="WBB20" s="24"/>
      <c r="WBD20" s="25"/>
      <c r="WBE20" s="26"/>
      <c r="WBF20" s="27"/>
      <c r="WBG20" s="21"/>
      <c r="WBH20" s="22"/>
      <c r="WBI20" s="23"/>
      <c r="WBJ20" s="23"/>
      <c r="WBK20" s="24"/>
      <c r="WBM20" s="25"/>
      <c r="WBN20" s="26"/>
      <c r="WBO20" s="27"/>
      <c r="WBP20" s="21"/>
      <c r="WBQ20" s="22"/>
      <c r="WBR20" s="23"/>
      <c r="WBS20" s="23"/>
      <c r="WBT20" s="24"/>
      <c r="WBV20" s="25"/>
      <c r="WBW20" s="26"/>
      <c r="WBX20" s="27"/>
      <c r="WBY20" s="21"/>
      <c r="WBZ20" s="22"/>
      <c r="WCA20" s="23"/>
      <c r="WCB20" s="23"/>
      <c r="WCC20" s="24"/>
      <c r="WCE20" s="25"/>
      <c r="WCF20" s="26"/>
      <c r="WCG20" s="27"/>
      <c r="WCH20" s="21"/>
      <c r="WCI20" s="22"/>
      <c r="WCJ20" s="23"/>
      <c r="WCK20" s="23"/>
      <c r="WCL20" s="24"/>
      <c r="WCN20" s="25"/>
      <c r="WCO20" s="26"/>
      <c r="WCP20" s="27"/>
      <c r="WCQ20" s="21"/>
      <c r="WCR20" s="22"/>
      <c r="WCS20" s="23"/>
      <c r="WCT20" s="23"/>
      <c r="WCU20" s="24"/>
      <c r="WCW20" s="25"/>
      <c r="WCX20" s="26"/>
      <c r="WCY20" s="27"/>
      <c r="WCZ20" s="21"/>
      <c r="WDA20" s="22"/>
      <c r="WDB20" s="23"/>
      <c r="WDC20" s="23"/>
      <c r="WDD20" s="24"/>
      <c r="WDF20" s="25"/>
      <c r="WDG20" s="26"/>
      <c r="WDH20" s="27"/>
      <c r="WDI20" s="21"/>
      <c r="WDJ20" s="22"/>
      <c r="WDK20" s="23"/>
      <c r="WDL20" s="23"/>
      <c r="WDM20" s="24"/>
      <c r="WDO20" s="25"/>
      <c r="WDP20" s="26"/>
      <c r="WDQ20" s="27"/>
      <c r="WDR20" s="21"/>
      <c r="WDS20" s="22"/>
      <c r="WDT20" s="23"/>
      <c r="WDU20" s="23"/>
      <c r="WDV20" s="24"/>
      <c r="WDX20" s="25"/>
      <c r="WDY20" s="26"/>
      <c r="WDZ20" s="27"/>
      <c r="WEA20" s="21"/>
      <c r="WEB20" s="22"/>
      <c r="WEC20" s="23"/>
      <c r="WED20" s="23"/>
      <c r="WEE20" s="24"/>
      <c r="WEG20" s="25"/>
      <c r="WEH20" s="26"/>
      <c r="WEI20" s="27"/>
      <c r="WEJ20" s="21"/>
      <c r="WEK20" s="22"/>
      <c r="WEL20" s="23"/>
      <c r="WEM20" s="23"/>
      <c r="WEN20" s="24"/>
      <c r="WEP20" s="25"/>
      <c r="WEQ20" s="26"/>
      <c r="WER20" s="27"/>
      <c r="WES20" s="21"/>
      <c r="WET20" s="22"/>
      <c r="WEU20" s="23"/>
      <c r="WEV20" s="23"/>
      <c r="WEW20" s="24"/>
      <c r="WEY20" s="25"/>
      <c r="WEZ20" s="26"/>
      <c r="WFA20" s="27"/>
      <c r="WFB20" s="21"/>
      <c r="WFC20" s="22"/>
      <c r="WFD20" s="23"/>
      <c r="WFE20" s="23"/>
      <c r="WFF20" s="24"/>
      <c r="WFH20" s="25"/>
      <c r="WFI20" s="26"/>
      <c r="WFJ20" s="27"/>
      <c r="WFK20" s="21"/>
      <c r="WFL20" s="22"/>
      <c r="WFM20" s="23"/>
      <c r="WFN20" s="23"/>
      <c r="WFO20" s="24"/>
      <c r="WFQ20" s="25"/>
      <c r="WFR20" s="26"/>
      <c r="WFS20" s="27"/>
      <c r="WFT20" s="21"/>
      <c r="WFU20" s="22"/>
      <c r="WFV20" s="23"/>
      <c r="WFW20" s="23"/>
      <c r="WFX20" s="24"/>
      <c r="WFZ20" s="25"/>
      <c r="WGA20" s="26"/>
      <c r="WGB20" s="27"/>
      <c r="WGC20" s="21"/>
      <c r="WGD20" s="22"/>
      <c r="WGE20" s="23"/>
      <c r="WGF20" s="23"/>
      <c r="WGG20" s="24"/>
      <c r="WGI20" s="25"/>
      <c r="WGJ20" s="26"/>
      <c r="WGK20" s="27"/>
      <c r="WGL20" s="21"/>
      <c r="WGM20" s="22"/>
      <c r="WGN20" s="23"/>
      <c r="WGO20" s="23"/>
      <c r="WGP20" s="24"/>
      <c r="WGR20" s="25"/>
      <c r="WGS20" s="26"/>
      <c r="WGT20" s="27"/>
      <c r="WGU20" s="21"/>
      <c r="WGV20" s="22"/>
      <c r="WGW20" s="23"/>
      <c r="WGX20" s="23"/>
      <c r="WGY20" s="24"/>
      <c r="WHA20" s="25"/>
      <c r="WHB20" s="26"/>
      <c r="WHC20" s="27"/>
      <c r="WHD20" s="21"/>
      <c r="WHE20" s="22"/>
      <c r="WHF20" s="23"/>
      <c r="WHG20" s="23"/>
      <c r="WHH20" s="24"/>
      <c r="WHJ20" s="25"/>
      <c r="WHK20" s="26"/>
      <c r="WHL20" s="27"/>
      <c r="WHM20" s="21"/>
      <c r="WHN20" s="22"/>
      <c r="WHO20" s="23"/>
      <c r="WHP20" s="23"/>
      <c r="WHQ20" s="24"/>
      <c r="WHS20" s="25"/>
      <c r="WHT20" s="26"/>
      <c r="WHU20" s="27"/>
      <c r="WHV20" s="21"/>
      <c r="WHW20" s="22"/>
      <c r="WHX20" s="23"/>
      <c r="WHY20" s="23"/>
      <c r="WHZ20" s="24"/>
      <c r="WIB20" s="25"/>
      <c r="WIC20" s="26"/>
      <c r="WID20" s="27"/>
      <c r="WIE20" s="21"/>
      <c r="WIF20" s="22"/>
      <c r="WIG20" s="23"/>
      <c r="WIH20" s="23"/>
      <c r="WII20" s="24"/>
      <c r="WIK20" s="25"/>
      <c r="WIL20" s="26"/>
      <c r="WIM20" s="27"/>
      <c r="WIN20" s="21"/>
      <c r="WIO20" s="22"/>
      <c r="WIP20" s="23"/>
      <c r="WIQ20" s="23"/>
      <c r="WIR20" s="24"/>
      <c r="WIT20" s="25"/>
      <c r="WIU20" s="26"/>
      <c r="WIV20" s="27"/>
      <c r="WIW20" s="21"/>
      <c r="WIX20" s="22"/>
      <c r="WIY20" s="23"/>
      <c r="WIZ20" s="23"/>
      <c r="WJA20" s="24"/>
      <c r="WJC20" s="25"/>
      <c r="WJD20" s="26"/>
      <c r="WJE20" s="27"/>
      <c r="WJF20" s="21"/>
      <c r="WJG20" s="22"/>
      <c r="WJH20" s="23"/>
      <c r="WJI20" s="23"/>
      <c r="WJJ20" s="24"/>
      <c r="WJL20" s="25"/>
      <c r="WJM20" s="26"/>
      <c r="WJN20" s="27"/>
      <c r="WJO20" s="21"/>
      <c r="WJP20" s="22"/>
      <c r="WJQ20" s="23"/>
      <c r="WJR20" s="23"/>
      <c r="WJS20" s="24"/>
      <c r="WJU20" s="25"/>
      <c r="WJV20" s="26"/>
      <c r="WJW20" s="27"/>
      <c r="WJX20" s="21"/>
      <c r="WJY20" s="22"/>
      <c r="WJZ20" s="23"/>
      <c r="WKA20" s="23"/>
      <c r="WKB20" s="24"/>
      <c r="WKD20" s="25"/>
      <c r="WKE20" s="26"/>
      <c r="WKF20" s="27"/>
      <c r="WKG20" s="21"/>
      <c r="WKH20" s="22"/>
      <c r="WKI20" s="23"/>
      <c r="WKJ20" s="23"/>
      <c r="WKK20" s="24"/>
      <c r="WKM20" s="25"/>
      <c r="WKN20" s="26"/>
      <c r="WKO20" s="27"/>
      <c r="WKP20" s="21"/>
      <c r="WKQ20" s="22"/>
      <c r="WKR20" s="23"/>
      <c r="WKS20" s="23"/>
      <c r="WKT20" s="24"/>
      <c r="WKV20" s="25"/>
      <c r="WKW20" s="26"/>
      <c r="WKX20" s="27"/>
      <c r="WKY20" s="21"/>
      <c r="WKZ20" s="22"/>
      <c r="WLA20" s="23"/>
      <c r="WLB20" s="23"/>
      <c r="WLC20" s="24"/>
      <c r="WLE20" s="25"/>
      <c r="WLF20" s="26"/>
      <c r="WLG20" s="27"/>
      <c r="WLH20" s="21"/>
      <c r="WLI20" s="22"/>
      <c r="WLJ20" s="23"/>
      <c r="WLK20" s="23"/>
      <c r="WLL20" s="24"/>
      <c r="WLN20" s="25"/>
      <c r="WLO20" s="26"/>
      <c r="WLP20" s="27"/>
      <c r="WLQ20" s="21"/>
      <c r="WLR20" s="22"/>
      <c r="WLS20" s="23"/>
      <c r="WLT20" s="23"/>
      <c r="WLU20" s="24"/>
      <c r="WLW20" s="25"/>
      <c r="WLX20" s="26"/>
      <c r="WLY20" s="27"/>
      <c r="WLZ20" s="21"/>
      <c r="WMA20" s="22"/>
      <c r="WMB20" s="23"/>
      <c r="WMC20" s="23"/>
      <c r="WMD20" s="24"/>
      <c r="WMF20" s="25"/>
      <c r="WMG20" s="26"/>
      <c r="WMH20" s="27"/>
      <c r="WMI20" s="21"/>
      <c r="WMJ20" s="22"/>
      <c r="WMK20" s="23"/>
      <c r="WML20" s="23"/>
      <c r="WMM20" s="24"/>
      <c r="WMO20" s="25"/>
      <c r="WMP20" s="26"/>
      <c r="WMQ20" s="27"/>
      <c r="WMR20" s="21"/>
      <c r="WMS20" s="22"/>
      <c r="WMT20" s="23"/>
      <c r="WMU20" s="23"/>
      <c r="WMV20" s="24"/>
      <c r="WMX20" s="25"/>
      <c r="WMY20" s="26"/>
      <c r="WMZ20" s="27"/>
      <c r="WNA20" s="21"/>
      <c r="WNB20" s="22"/>
      <c r="WNC20" s="23"/>
      <c r="WND20" s="23"/>
      <c r="WNE20" s="24"/>
      <c r="WNG20" s="25"/>
      <c r="WNH20" s="26"/>
      <c r="WNI20" s="27"/>
      <c r="WNJ20" s="21"/>
      <c r="WNK20" s="22"/>
      <c r="WNL20" s="23"/>
      <c r="WNM20" s="23"/>
      <c r="WNN20" s="24"/>
      <c r="WNP20" s="25"/>
      <c r="WNQ20" s="26"/>
      <c r="WNR20" s="27"/>
      <c r="WNS20" s="21"/>
      <c r="WNT20" s="22"/>
      <c r="WNU20" s="23"/>
      <c r="WNV20" s="23"/>
      <c r="WNW20" s="24"/>
      <c r="WNY20" s="25"/>
      <c r="WNZ20" s="26"/>
      <c r="WOA20" s="27"/>
      <c r="WOB20" s="21"/>
      <c r="WOC20" s="22"/>
      <c r="WOD20" s="23"/>
      <c r="WOE20" s="23"/>
      <c r="WOF20" s="24"/>
      <c r="WOH20" s="25"/>
      <c r="WOI20" s="26"/>
      <c r="WOJ20" s="27"/>
      <c r="WOK20" s="21"/>
      <c r="WOL20" s="22"/>
      <c r="WOM20" s="23"/>
      <c r="WON20" s="23"/>
      <c r="WOO20" s="24"/>
      <c r="WOQ20" s="25"/>
      <c r="WOR20" s="26"/>
      <c r="WOS20" s="27"/>
      <c r="WOT20" s="21"/>
      <c r="WOU20" s="22"/>
      <c r="WOV20" s="23"/>
      <c r="WOW20" s="23"/>
      <c r="WOX20" s="24"/>
      <c r="WOZ20" s="25"/>
      <c r="WPA20" s="26"/>
      <c r="WPB20" s="27"/>
      <c r="WPC20" s="21"/>
      <c r="WPD20" s="22"/>
      <c r="WPE20" s="23"/>
      <c r="WPF20" s="23"/>
      <c r="WPG20" s="24"/>
      <c r="WPI20" s="25"/>
      <c r="WPJ20" s="26"/>
      <c r="WPK20" s="27"/>
      <c r="WPL20" s="21"/>
      <c r="WPM20" s="22"/>
      <c r="WPN20" s="23"/>
      <c r="WPO20" s="23"/>
      <c r="WPP20" s="24"/>
      <c r="WPR20" s="25"/>
      <c r="WPS20" s="26"/>
      <c r="WPT20" s="27"/>
      <c r="WPU20" s="21"/>
      <c r="WPV20" s="22"/>
      <c r="WPW20" s="23"/>
      <c r="WPX20" s="23"/>
      <c r="WPY20" s="24"/>
      <c r="WQA20" s="25"/>
      <c r="WQB20" s="26"/>
      <c r="WQC20" s="27"/>
      <c r="WQD20" s="21"/>
      <c r="WQE20" s="22"/>
      <c r="WQF20" s="23"/>
      <c r="WQG20" s="23"/>
      <c r="WQH20" s="24"/>
      <c r="WQJ20" s="25"/>
      <c r="WQK20" s="26"/>
      <c r="WQL20" s="27"/>
      <c r="WQM20" s="21"/>
      <c r="WQN20" s="22"/>
      <c r="WQO20" s="23"/>
      <c r="WQP20" s="23"/>
      <c r="WQQ20" s="24"/>
      <c r="WQS20" s="25"/>
      <c r="WQT20" s="26"/>
      <c r="WQU20" s="27"/>
      <c r="WQV20" s="21"/>
      <c r="WQW20" s="22"/>
      <c r="WQX20" s="23"/>
      <c r="WQY20" s="23"/>
      <c r="WQZ20" s="24"/>
      <c r="WRB20" s="25"/>
      <c r="WRC20" s="26"/>
      <c r="WRD20" s="27"/>
      <c r="WRE20" s="21"/>
      <c r="WRF20" s="22"/>
      <c r="WRG20" s="23"/>
      <c r="WRH20" s="23"/>
      <c r="WRI20" s="24"/>
      <c r="WRK20" s="25"/>
      <c r="WRL20" s="26"/>
      <c r="WRM20" s="27"/>
      <c r="WRN20" s="21"/>
      <c r="WRO20" s="22"/>
      <c r="WRP20" s="23"/>
      <c r="WRQ20" s="23"/>
      <c r="WRR20" s="24"/>
      <c r="WRT20" s="25"/>
      <c r="WRU20" s="26"/>
      <c r="WRV20" s="27"/>
      <c r="WRW20" s="21"/>
      <c r="WRX20" s="22"/>
      <c r="WRY20" s="23"/>
      <c r="WRZ20" s="23"/>
      <c r="WSA20" s="24"/>
      <c r="WSC20" s="25"/>
      <c r="WSD20" s="26"/>
      <c r="WSE20" s="27"/>
      <c r="WSF20" s="21"/>
      <c r="WSG20" s="22"/>
      <c r="WSH20" s="23"/>
      <c r="WSI20" s="23"/>
      <c r="WSJ20" s="24"/>
      <c r="WSL20" s="25"/>
      <c r="WSM20" s="26"/>
      <c r="WSN20" s="27"/>
      <c r="WSO20" s="21"/>
      <c r="WSP20" s="22"/>
      <c r="WSQ20" s="23"/>
      <c r="WSR20" s="23"/>
      <c r="WSS20" s="24"/>
      <c r="WSU20" s="25"/>
      <c r="WSV20" s="26"/>
      <c r="WSW20" s="27"/>
      <c r="WSX20" s="21"/>
      <c r="WSY20" s="22"/>
      <c r="WSZ20" s="23"/>
      <c r="WTA20" s="23"/>
      <c r="WTB20" s="24"/>
      <c r="WTD20" s="25"/>
      <c r="WTE20" s="26"/>
      <c r="WTF20" s="27"/>
      <c r="WTG20" s="21"/>
      <c r="WTH20" s="22"/>
      <c r="WTI20" s="23"/>
      <c r="WTJ20" s="23"/>
      <c r="WTK20" s="24"/>
      <c r="WTM20" s="25"/>
      <c r="WTN20" s="26"/>
      <c r="WTO20" s="27"/>
      <c r="WTP20" s="21"/>
      <c r="WTQ20" s="22"/>
      <c r="WTR20" s="23"/>
      <c r="WTS20" s="23"/>
      <c r="WTT20" s="24"/>
      <c r="WTV20" s="25"/>
      <c r="WTW20" s="26"/>
      <c r="WTX20" s="27"/>
      <c r="WTY20" s="21"/>
      <c r="WTZ20" s="22"/>
      <c r="WUA20" s="23"/>
      <c r="WUB20" s="23"/>
      <c r="WUC20" s="24"/>
      <c r="WUE20" s="25"/>
      <c r="WUF20" s="26"/>
      <c r="WUG20" s="27"/>
      <c r="WUH20" s="21"/>
      <c r="WUI20" s="22"/>
      <c r="WUJ20" s="23"/>
      <c r="WUK20" s="23"/>
      <c r="WUL20" s="24"/>
      <c r="WUN20" s="25"/>
      <c r="WUO20" s="26"/>
      <c r="WUP20" s="27"/>
      <c r="WUQ20" s="21"/>
      <c r="WUR20" s="22"/>
      <c r="WUS20" s="23"/>
      <c r="WUT20" s="23"/>
      <c r="WUU20" s="24"/>
      <c r="WUW20" s="25"/>
      <c r="WUX20" s="26"/>
      <c r="WUY20" s="27"/>
      <c r="WUZ20" s="21"/>
      <c r="WVA20" s="22"/>
      <c r="WVB20" s="23"/>
      <c r="WVC20" s="23"/>
      <c r="WVD20" s="24"/>
      <c r="WVF20" s="25"/>
      <c r="WVG20" s="26"/>
      <c r="WVH20" s="27"/>
      <c r="WVI20" s="21"/>
      <c r="WVJ20" s="22"/>
      <c r="WVK20" s="23"/>
      <c r="WVL20" s="23"/>
      <c r="WVM20" s="24"/>
      <c r="WVO20" s="25"/>
      <c r="WVP20" s="26"/>
      <c r="WVQ20" s="27"/>
      <c r="WVR20" s="21"/>
      <c r="WVS20" s="22"/>
      <c r="WVT20" s="23"/>
      <c r="WVU20" s="23"/>
      <c r="WVV20" s="24"/>
      <c r="WVX20" s="25"/>
      <c r="WVY20" s="26"/>
      <c r="WVZ20" s="27"/>
      <c r="WWA20" s="21"/>
      <c r="WWB20" s="22"/>
      <c r="WWC20" s="23"/>
      <c r="WWD20" s="23"/>
      <c r="WWE20" s="24"/>
      <c r="WWG20" s="25"/>
      <c r="WWH20" s="26"/>
      <c r="WWI20" s="27"/>
      <c r="WWJ20" s="21"/>
      <c r="WWK20" s="22"/>
      <c r="WWL20" s="23"/>
      <c r="WWM20" s="23"/>
      <c r="WWN20" s="24"/>
      <c r="WWP20" s="25"/>
      <c r="WWQ20" s="26"/>
      <c r="WWR20" s="27"/>
      <c r="WWS20" s="21"/>
      <c r="WWT20" s="22"/>
      <c r="WWU20" s="23"/>
      <c r="WWV20" s="23"/>
      <c r="WWW20" s="24"/>
      <c r="WWY20" s="25"/>
      <c r="WWZ20" s="26"/>
      <c r="WXA20" s="27"/>
      <c r="WXB20" s="21"/>
      <c r="WXC20" s="22"/>
      <c r="WXD20" s="23"/>
      <c r="WXE20" s="23"/>
      <c r="WXF20" s="24"/>
      <c r="WXH20" s="25"/>
      <c r="WXI20" s="26"/>
      <c r="WXJ20" s="27"/>
      <c r="WXK20" s="21"/>
      <c r="WXL20" s="22"/>
      <c r="WXM20" s="23"/>
      <c r="WXN20" s="23"/>
      <c r="WXO20" s="24"/>
      <c r="WXQ20" s="25"/>
      <c r="WXR20" s="26"/>
      <c r="WXS20" s="27"/>
      <c r="WXT20" s="21"/>
      <c r="WXU20" s="22"/>
      <c r="WXV20" s="23"/>
      <c r="WXW20" s="23"/>
      <c r="WXX20" s="24"/>
      <c r="WXZ20" s="25"/>
      <c r="WYA20" s="26"/>
      <c r="WYB20" s="27"/>
      <c r="WYC20" s="21"/>
      <c r="WYD20" s="22"/>
      <c r="WYE20" s="23"/>
      <c r="WYF20" s="23"/>
      <c r="WYG20" s="24"/>
      <c r="WYI20" s="25"/>
      <c r="WYJ20" s="26"/>
      <c r="WYK20" s="27"/>
      <c r="WYL20" s="21"/>
      <c r="WYM20" s="22"/>
      <c r="WYN20" s="23"/>
      <c r="WYO20" s="23"/>
      <c r="WYP20" s="24"/>
      <c r="WYR20" s="25"/>
      <c r="WYS20" s="26"/>
      <c r="WYT20" s="27"/>
      <c r="WYU20" s="21"/>
      <c r="WYV20" s="22"/>
      <c r="WYW20" s="23"/>
      <c r="WYX20" s="23"/>
      <c r="WYY20" s="24"/>
      <c r="WZA20" s="25"/>
      <c r="WZB20" s="26"/>
      <c r="WZC20" s="27"/>
      <c r="WZD20" s="21"/>
      <c r="WZE20" s="22"/>
      <c r="WZF20" s="23"/>
      <c r="WZG20" s="23"/>
      <c r="WZH20" s="24"/>
      <c r="WZJ20" s="25"/>
      <c r="WZK20" s="26"/>
      <c r="WZL20" s="27"/>
      <c r="WZM20" s="21"/>
      <c r="WZN20" s="22"/>
      <c r="WZO20" s="23"/>
      <c r="WZP20" s="23"/>
      <c r="WZQ20" s="24"/>
      <c r="WZS20" s="25"/>
      <c r="WZT20" s="26"/>
      <c r="WZU20" s="27"/>
      <c r="WZV20" s="21"/>
      <c r="WZW20" s="22"/>
      <c r="WZX20" s="23"/>
      <c r="WZY20" s="23"/>
      <c r="WZZ20" s="24"/>
      <c r="XAB20" s="25"/>
      <c r="XAC20" s="26"/>
      <c r="XAD20" s="27"/>
      <c r="XAE20" s="21"/>
      <c r="XAF20" s="22"/>
      <c r="XAG20" s="23"/>
      <c r="XAH20" s="23"/>
      <c r="XAI20" s="24"/>
      <c r="XAK20" s="25"/>
      <c r="XAL20" s="26"/>
      <c r="XAM20" s="27"/>
      <c r="XAN20" s="21"/>
      <c r="XAO20" s="22"/>
      <c r="XAP20" s="23"/>
      <c r="XAQ20" s="23"/>
      <c r="XAR20" s="24"/>
      <c r="XAT20" s="25"/>
      <c r="XAU20" s="26"/>
      <c r="XAV20" s="27"/>
      <c r="XAW20" s="21"/>
      <c r="XAX20" s="22"/>
      <c r="XAY20" s="23"/>
      <c r="XAZ20" s="23"/>
      <c r="XBA20" s="24"/>
      <c r="XBC20" s="25"/>
      <c r="XBD20" s="26"/>
      <c r="XBE20" s="27"/>
      <c r="XBF20" s="21"/>
      <c r="XBG20" s="22"/>
      <c r="XBH20" s="23"/>
      <c r="XBI20" s="23"/>
      <c r="XBJ20" s="24"/>
      <c r="XBL20" s="25"/>
      <c r="XBM20" s="26"/>
      <c r="XBN20" s="27"/>
      <c r="XBO20" s="21"/>
      <c r="XBP20" s="22"/>
      <c r="XBQ20" s="23"/>
      <c r="XBR20" s="23"/>
      <c r="XBS20" s="24"/>
      <c r="XBU20" s="25"/>
      <c r="XBV20" s="26"/>
      <c r="XBW20" s="27"/>
      <c r="XBX20" s="21"/>
      <c r="XBY20" s="22"/>
      <c r="XBZ20" s="23"/>
      <c r="XCA20" s="23"/>
      <c r="XCB20" s="24"/>
      <c r="XCD20" s="25"/>
      <c r="XCE20" s="26"/>
      <c r="XCF20" s="27"/>
      <c r="XCG20" s="21"/>
      <c r="XCH20" s="22"/>
      <c r="XCI20" s="23"/>
      <c r="XCJ20" s="23"/>
      <c r="XCK20" s="24"/>
      <c r="XCM20" s="25"/>
      <c r="XCN20" s="26"/>
      <c r="XCO20" s="27"/>
      <c r="XCP20" s="21"/>
      <c r="XCQ20" s="22"/>
      <c r="XCR20" s="23"/>
      <c r="XCS20" s="23"/>
      <c r="XCT20" s="24"/>
      <c r="XCV20" s="25"/>
      <c r="XCW20" s="26"/>
      <c r="XCX20" s="27"/>
      <c r="XCY20" s="21"/>
      <c r="XCZ20" s="22"/>
      <c r="XDA20" s="23"/>
      <c r="XDB20" s="23"/>
      <c r="XDC20" s="24"/>
      <c r="XDE20" s="25"/>
      <c r="XDF20" s="26"/>
      <c r="XDG20" s="27"/>
      <c r="XDH20" s="21"/>
      <c r="XDI20" s="22"/>
      <c r="XDJ20" s="23"/>
      <c r="XDK20" s="23"/>
      <c r="XDL20" s="24"/>
      <c r="XDN20" s="25"/>
      <c r="XDO20" s="26"/>
      <c r="XDP20" s="27"/>
      <c r="XDQ20" s="21"/>
      <c r="XDR20" s="22"/>
      <c r="XDS20" s="23"/>
      <c r="XDT20" s="23"/>
      <c r="XDU20" s="24"/>
      <c r="XDW20" s="25"/>
      <c r="XDX20" s="26"/>
      <c r="XDY20" s="27"/>
      <c r="XDZ20" s="21"/>
      <c r="XEA20" s="22"/>
      <c r="XEB20" s="23"/>
      <c r="XEC20" s="23"/>
      <c r="XED20" s="24"/>
      <c r="XEF20" s="25"/>
      <c r="XEG20" s="26"/>
      <c r="XEH20" s="27"/>
      <c r="XEI20" s="21"/>
      <c r="XEJ20" s="22"/>
      <c r="XEK20" s="23"/>
      <c r="XEL20" s="23"/>
      <c r="XEM20" s="24"/>
      <c r="XEO20" s="25"/>
      <c r="XEP20" s="26"/>
      <c r="XEQ20" s="27"/>
      <c r="XER20" s="21"/>
      <c r="XES20" s="22"/>
      <c r="XET20" s="23"/>
      <c r="XEU20" s="23"/>
      <c r="XEV20" s="24"/>
      <c r="XEX20" s="25"/>
      <c r="XEY20" s="26"/>
      <c r="XEZ20" s="27"/>
      <c r="XFA20" s="21"/>
      <c r="XFB20" s="22"/>
      <c r="XFC20" s="23"/>
      <c r="XFD20" s="23"/>
    </row>
    <row r="21" spans="1:2048 2050:6143 6145:11264 11266:15359 15361:16384" x14ac:dyDescent="0.2">
      <c r="A21" s="28" t="s">
        <v>76</v>
      </c>
      <c r="B21" s="16" t="s">
        <v>114</v>
      </c>
      <c r="C21" s="17">
        <v>45272</v>
      </c>
      <c r="D21" s="17">
        <v>45302</v>
      </c>
      <c r="E21" s="30">
        <v>627.76</v>
      </c>
      <c r="F21" s="9">
        <v>6</v>
      </c>
      <c r="G21" s="10">
        <v>45299</v>
      </c>
      <c r="H21" s="1">
        <f t="shared" si="0"/>
        <v>-3</v>
      </c>
      <c r="I21" s="2">
        <f t="shared" si="1"/>
        <v>-1883.28</v>
      </c>
      <c r="J21" s="21"/>
      <c r="K21" s="22"/>
      <c r="L21" s="23"/>
      <c r="M21" s="23"/>
      <c r="N21" s="24"/>
      <c r="P21" s="25"/>
      <c r="Q21" s="26"/>
      <c r="R21" s="27"/>
      <c r="S21" s="21"/>
      <c r="T21" s="22"/>
      <c r="U21" s="23"/>
      <c r="V21" s="23"/>
      <c r="W21" s="24"/>
      <c r="Y21" s="25"/>
      <c r="Z21" s="26"/>
      <c r="AA21" s="27"/>
      <c r="AB21" s="21"/>
      <c r="AC21" s="22"/>
      <c r="AD21" s="23"/>
      <c r="AE21" s="23"/>
      <c r="AF21" s="24"/>
      <c r="AH21" s="25"/>
      <c r="AI21" s="26"/>
      <c r="AJ21" s="27"/>
      <c r="AK21" s="21"/>
      <c r="AL21" s="22"/>
      <c r="AM21" s="23"/>
      <c r="AN21" s="23"/>
      <c r="AO21" s="24"/>
      <c r="AQ21" s="25"/>
      <c r="AR21" s="26"/>
      <c r="AS21" s="27"/>
      <c r="AT21" s="21"/>
      <c r="AU21" s="22"/>
      <c r="AV21" s="23"/>
      <c r="AW21" s="23"/>
      <c r="AX21" s="24"/>
      <c r="AZ21" s="25"/>
      <c r="BA21" s="26"/>
      <c r="BB21" s="27"/>
      <c r="BC21" s="21"/>
      <c r="BD21" s="22"/>
      <c r="BE21" s="23"/>
      <c r="BF21" s="23"/>
      <c r="BG21" s="24"/>
      <c r="BI21" s="25"/>
      <c r="BJ21" s="26"/>
      <c r="BK21" s="27"/>
      <c r="BL21" s="21"/>
      <c r="BM21" s="22"/>
      <c r="BN21" s="23"/>
      <c r="BO21" s="23"/>
      <c r="BP21" s="24"/>
      <c r="BR21" s="25"/>
      <c r="BS21" s="26"/>
      <c r="BT21" s="27"/>
      <c r="BU21" s="21"/>
      <c r="BV21" s="22"/>
      <c r="BW21" s="23"/>
      <c r="BX21" s="23"/>
      <c r="BY21" s="24"/>
      <c r="CA21" s="25"/>
      <c r="CB21" s="26"/>
      <c r="CC21" s="27"/>
      <c r="CD21" s="21"/>
      <c r="CE21" s="22"/>
      <c r="CF21" s="23"/>
      <c r="CG21" s="23"/>
      <c r="CH21" s="24"/>
      <c r="CJ21" s="25"/>
      <c r="CK21" s="26"/>
      <c r="CL21" s="27"/>
      <c r="CM21" s="21"/>
      <c r="CN21" s="22"/>
      <c r="CO21" s="23"/>
      <c r="CP21" s="23"/>
      <c r="CQ21" s="24"/>
      <c r="CS21" s="25"/>
      <c r="CT21" s="26"/>
      <c r="CU21" s="27"/>
      <c r="CV21" s="21"/>
      <c r="CW21" s="22"/>
      <c r="CX21" s="23"/>
      <c r="CY21" s="23"/>
      <c r="CZ21" s="24"/>
      <c r="DB21" s="25"/>
      <c r="DC21" s="26"/>
      <c r="DD21" s="27"/>
      <c r="DE21" s="21"/>
      <c r="DF21" s="22"/>
      <c r="DG21" s="23"/>
      <c r="DH21" s="23"/>
      <c r="DI21" s="24"/>
      <c r="DK21" s="25"/>
      <c r="DL21" s="26"/>
      <c r="DM21" s="27"/>
      <c r="DN21" s="21"/>
      <c r="DO21" s="22"/>
      <c r="DP21" s="23"/>
      <c r="DQ21" s="23"/>
      <c r="DR21" s="24"/>
      <c r="DT21" s="25"/>
      <c r="DU21" s="26"/>
      <c r="DV21" s="27"/>
      <c r="DW21" s="21"/>
      <c r="DX21" s="22"/>
      <c r="DY21" s="23"/>
      <c r="DZ21" s="23"/>
      <c r="EA21" s="24"/>
      <c r="EC21" s="25"/>
      <c r="ED21" s="26"/>
      <c r="EE21" s="27"/>
      <c r="EF21" s="21"/>
      <c r="EG21" s="22"/>
      <c r="EH21" s="23"/>
      <c r="EI21" s="23"/>
      <c r="EJ21" s="24"/>
      <c r="EL21" s="25"/>
      <c r="EM21" s="26"/>
      <c r="EN21" s="27"/>
      <c r="EO21" s="21"/>
      <c r="EP21" s="22"/>
      <c r="EQ21" s="23"/>
      <c r="ER21" s="23"/>
      <c r="ES21" s="24"/>
      <c r="EU21" s="25"/>
      <c r="EV21" s="26"/>
      <c r="EW21" s="27"/>
      <c r="EX21" s="21"/>
      <c r="EY21" s="22"/>
      <c r="EZ21" s="23"/>
      <c r="FA21" s="23"/>
      <c r="FB21" s="24"/>
      <c r="FD21" s="25"/>
      <c r="FE21" s="26"/>
      <c r="FF21" s="27"/>
      <c r="FG21" s="21"/>
      <c r="FH21" s="22"/>
      <c r="FI21" s="23"/>
      <c r="FJ21" s="23"/>
      <c r="FK21" s="24"/>
      <c r="FM21" s="25"/>
      <c r="FN21" s="26"/>
      <c r="FO21" s="27"/>
      <c r="FP21" s="21"/>
      <c r="FQ21" s="22"/>
      <c r="FR21" s="23"/>
      <c r="FS21" s="23"/>
      <c r="FT21" s="24"/>
      <c r="FV21" s="25"/>
      <c r="FW21" s="26"/>
      <c r="FX21" s="27"/>
      <c r="FY21" s="21"/>
      <c r="FZ21" s="22"/>
      <c r="GA21" s="23"/>
      <c r="GB21" s="23"/>
      <c r="GC21" s="24"/>
      <c r="GE21" s="25"/>
      <c r="GF21" s="26"/>
      <c r="GG21" s="27"/>
      <c r="GH21" s="21"/>
      <c r="GI21" s="22"/>
      <c r="GJ21" s="23"/>
      <c r="GK21" s="23"/>
      <c r="GL21" s="24"/>
      <c r="GN21" s="25"/>
      <c r="GO21" s="26"/>
      <c r="GP21" s="27"/>
      <c r="GQ21" s="21"/>
      <c r="GR21" s="22"/>
      <c r="GS21" s="23"/>
      <c r="GT21" s="23"/>
      <c r="GU21" s="24"/>
      <c r="GW21" s="25"/>
      <c r="GX21" s="26"/>
      <c r="GY21" s="27"/>
      <c r="GZ21" s="21"/>
      <c r="HA21" s="22"/>
      <c r="HB21" s="23"/>
      <c r="HC21" s="23"/>
      <c r="HD21" s="24"/>
      <c r="HF21" s="25"/>
      <c r="HG21" s="26"/>
      <c r="HH21" s="27"/>
      <c r="HI21" s="21"/>
      <c r="HJ21" s="22"/>
      <c r="HK21" s="23"/>
      <c r="HL21" s="23"/>
      <c r="HM21" s="24"/>
      <c r="HO21" s="25"/>
      <c r="HP21" s="26"/>
      <c r="HQ21" s="27"/>
      <c r="HR21" s="21"/>
      <c r="HS21" s="22"/>
      <c r="HT21" s="23"/>
      <c r="HU21" s="23"/>
      <c r="HV21" s="24"/>
      <c r="HX21" s="25"/>
      <c r="HY21" s="26"/>
      <c r="HZ21" s="27"/>
      <c r="IA21" s="21"/>
      <c r="IB21" s="22"/>
      <c r="IC21" s="23"/>
      <c r="ID21" s="23"/>
      <c r="IE21" s="24"/>
      <c r="IG21" s="25"/>
      <c r="IH21" s="26"/>
      <c r="II21" s="27"/>
      <c r="IJ21" s="21"/>
      <c r="IK21" s="22"/>
      <c r="IL21" s="23"/>
      <c r="IM21" s="23"/>
      <c r="IN21" s="24"/>
      <c r="IP21" s="25"/>
      <c r="IQ21" s="26"/>
      <c r="IR21" s="27"/>
      <c r="IS21" s="21"/>
      <c r="IT21" s="22"/>
      <c r="IU21" s="23"/>
      <c r="IV21" s="23"/>
      <c r="IW21" s="24"/>
      <c r="IY21" s="25"/>
      <c r="IZ21" s="26"/>
      <c r="JA21" s="27"/>
      <c r="JB21" s="21"/>
      <c r="JC21" s="22"/>
      <c r="JD21" s="23"/>
      <c r="JE21" s="23"/>
      <c r="JF21" s="24"/>
      <c r="JH21" s="25"/>
      <c r="JI21" s="26"/>
      <c r="JJ21" s="27"/>
      <c r="JK21" s="21"/>
      <c r="JL21" s="22"/>
      <c r="JM21" s="23"/>
      <c r="JN21" s="23"/>
      <c r="JO21" s="24"/>
      <c r="JQ21" s="25"/>
      <c r="JR21" s="26"/>
      <c r="JS21" s="27"/>
      <c r="JT21" s="21"/>
      <c r="JU21" s="22"/>
      <c r="JV21" s="23"/>
      <c r="JW21" s="23"/>
      <c r="JX21" s="24"/>
      <c r="JZ21" s="25"/>
      <c r="KA21" s="26"/>
      <c r="KB21" s="27"/>
      <c r="KC21" s="21"/>
      <c r="KD21" s="22"/>
      <c r="KE21" s="23"/>
      <c r="KF21" s="23"/>
      <c r="KG21" s="24"/>
      <c r="KI21" s="25"/>
      <c r="KJ21" s="26"/>
      <c r="KK21" s="27"/>
      <c r="KL21" s="21"/>
      <c r="KM21" s="22"/>
      <c r="KN21" s="23"/>
      <c r="KO21" s="23"/>
      <c r="KP21" s="24"/>
      <c r="KR21" s="25"/>
      <c r="KS21" s="26"/>
      <c r="KT21" s="27"/>
      <c r="KU21" s="21"/>
      <c r="KV21" s="22"/>
      <c r="KW21" s="23"/>
      <c r="KX21" s="23"/>
      <c r="KY21" s="24"/>
      <c r="LA21" s="25"/>
      <c r="LB21" s="26"/>
      <c r="LC21" s="27"/>
      <c r="LD21" s="21"/>
      <c r="LE21" s="22"/>
      <c r="LF21" s="23"/>
      <c r="LG21" s="23"/>
      <c r="LH21" s="24"/>
      <c r="LJ21" s="25"/>
      <c r="LK21" s="26"/>
      <c r="LL21" s="27"/>
      <c r="LM21" s="21"/>
      <c r="LN21" s="22"/>
      <c r="LO21" s="23"/>
      <c r="LP21" s="23"/>
      <c r="LQ21" s="24"/>
      <c r="LS21" s="25"/>
      <c r="LT21" s="26"/>
      <c r="LU21" s="27"/>
      <c r="LV21" s="21"/>
      <c r="LW21" s="22"/>
      <c r="LX21" s="23"/>
      <c r="LY21" s="23"/>
      <c r="LZ21" s="24"/>
      <c r="MB21" s="25"/>
      <c r="MC21" s="26"/>
      <c r="MD21" s="27"/>
      <c r="ME21" s="21"/>
      <c r="MF21" s="22"/>
      <c r="MG21" s="23"/>
      <c r="MH21" s="23"/>
      <c r="MI21" s="24"/>
      <c r="MK21" s="25"/>
      <c r="ML21" s="26"/>
      <c r="MM21" s="27"/>
      <c r="MN21" s="21"/>
      <c r="MO21" s="22"/>
      <c r="MP21" s="23"/>
      <c r="MQ21" s="23"/>
      <c r="MR21" s="24"/>
      <c r="MT21" s="25"/>
      <c r="MU21" s="26"/>
      <c r="MV21" s="27"/>
      <c r="MW21" s="21"/>
      <c r="MX21" s="22"/>
      <c r="MY21" s="23"/>
      <c r="MZ21" s="23"/>
      <c r="NA21" s="24"/>
      <c r="NC21" s="25"/>
      <c r="ND21" s="26"/>
      <c r="NE21" s="27"/>
      <c r="NF21" s="21"/>
      <c r="NG21" s="22"/>
      <c r="NH21" s="23"/>
      <c r="NI21" s="23"/>
      <c r="NJ21" s="24"/>
      <c r="NL21" s="25"/>
      <c r="NM21" s="26"/>
      <c r="NN21" s="27"/>
      <c r="NO21" s="21"/>
      <c r="NP21" s="22"/>
      <c r="NQ21" s="23"/>
      <c r="NR21" s="23"/>
      <c r="NS21" s="24"/>
      <c r="NU21" s="25"/>
      <c r="NV21" s="26"/>
      <c r="NW21" s="27"/>
      <c r="NX21" s="21"/>
      <c r="NY21" s="22"/>
      <c r="NZ21" s="23"/>
      <c r="OA21" s="23"/>
      <c r="OB21" s="24"/>
      <c r="OD21" s="25"/>
      <c r="OE21" s="26"/>
      <c r="OF21" s="27"/>
      <c r="OG21" s="21"/>
      <c r="OH21" s="22"/>
      <c r="OI21" s="23"/>
      <c r="OJ21" s="23"/>
      <c r="OK21" s="24"/>
      <c r="OM21" s="25"/>
      <c r="ON21" s="26"/>
      <c r="OO21" s="27"/>
      <c r="OP21" s="21"/>
      <c r="OQ21" s="22"/>
      <c r="OR21" s="23"/>
      <c r="OS21" s="23"/>
      <c r="OT21" s="24"/>
      <c r="OV21" s="25"/>
      <c r="OW21" s="26"/>
      <c r="OX21" s="27"/>
      <c r="OY21" s="21"/>
      <c r="OZ21" s="22"/>
      <c r="PA21" s="23"/>
      <c r="PB21" s="23"/>
      <c r="PC21" s="24"/>
      <c r="PE21" s="25"/>
      <c r="PF21" s="26"/>
      <c r="PG21" s="27"/>
      <c r="PH21" s="21"/>
      <c r="PI21" s="22"/>
      <c r="PJ21" s="23"/>
      <c r="PK21" s="23"/>
      <c r="PL21" s="24"/>
      <c r="PN21" s="25"/>
      <c r="PO21" s="26"/>
      <c r="PP21" s="27"/>
      <c r="PQ21" s="21"/>
      <c r="PR21" s="22"/>
      <c r="PS21" s="23"/>
      <c r="PT21" s="23"/>
      <c r="PU21" s="24"/>
      <c r="PW21" s="25"/>
      <c r="PX21" s="26"/>
      <c r="PY21" s="27"/>
      <c r="PZ21" s="21"/>
      <c r="QA21" s="22"/>
      <c r="QB21" s="23"/>
      <c r="QC21" s="23"/>
      <c r="QD21" s="24"/>
      <c r="QF21" s="25"/>
      <c r="QG21" s="26"/>
      <c r="QH21" s="27"/>
      <c r="QI21" s="21"/>
      <c r="QJ21" s="22"/>
      <c r="QK21" s="23"/>
      <c r="QL21" s="23"/>
      <c r="QM21" s="24"/>
      <c r="QO21" s="25"/>
      <c r="QP21" s="26"/>
      <c r="QQ21" s="27"/>
      <c r="QR21" s="21"/>
      <c r="QS21" s="22"/>
      <c r="QT21" s="23"/>
      <c r="QU21" s="23"/>
      <c r="QV21" s="24"/>
      <c r="QX21" s="25"/>
      <c r="QY21" s="26"/>
      <c r="QZ21" s="27"/>
      <c r="RA21" s="21"/>
      <c r="RB21" s="22"/>
      <c r="RC21" s="23"/>
      <c r="RD21" s="23"/>
      <c r="RE21" s="24"/>
      <c r="RG21" s="25"/>
      <c r="RH21" s="26"/>
      <c r="RI21" s="27"/>
      <c r="RJ21" s="21"/>
      <c r="RK21" s="22"/>
      <c r="RL21" s="23"/>
      <c r="RM21" s="23"/>
      <c r="RN21" s="24"/>
      <c r="RP21" s="25"/>
      <c r="RQ21" s="26"/>
      <c r="RR21" s="27"/>
      <c r="RS21" s="21"/>
      <c r="RT21" s="22"/>
      <c r="RU21" s="23"/>
      <c r="RV21" s="23"/>
      <c r="RW21" s="24"/>
      <c r="RY21" s="25"/>
      <c r="RZ21" s="26"/>
      <c r="SA21" s="27"/>
      <c r="SB21" s="21"/>
      <c r="SC21" s="22"/>
      <c r="SD21" s="23"/>
      <c r="SE21" s="23"/>
      <c r="SF21" s="24"/>
      <c r="SH21" s="25"/>
      <c r="SI21" s="26"/>
      <c r="SJ21" s="27"/>
      <c r="SK21" s="21"/>
      <c r="SL21" s="22"/>
      <c r="SM21" s="23"/>
      <c r="SN21" s="23"/>
      <c r="SO21" s="24"/>
      <c r="SQ21" s="25"/>
      <c r="SR21" s="26"/>
      <c r="SS21" s="27"/>
      <c r="ST21" s="21"/>
      <c r="SU21" s="22"/>
      <c r="SV21" s="23"/>
      <c r="SW21" s="23"/>
      <c r="SX21" s="24"/>
      <c r="SZ21" s="25"/>
      <c r="TA21" s="26"/>
      <c r="TB21" s="27"/>
      <c r="TC21" s="21"/>
      <c r="TD21" s="22"/>
      <c r="TE21" s="23"/>
      <c r="TF21" s="23"/>
      <c r="TG21" s="24"/>
      <c r="TI21" s="25"/>
      <c r="TJ21" s="26"/>
      <c r="TK21" s="27"/>
      <c r="TL21" s="21"/>
      <c r="TM21" s="22"/>
      <c r="TN21" s="23"/>
      <c r="TO21" s="23"/>
      <c r="TP21" s="24"/>
      <c r="TR21" s="25"/>
      <c r="TS21" s="26"/>
      <c r="TT21" s="27"/>
      <c r="TU21" s="21"/>
      <c r="TV21" s="22"/>
      <c r="TW21" s="23"/>
      <c r="TX21" s="23"/>
      <c r="TY21" s="24"/>
      <c r="UA21" s="25"/>
      <c r="UB21" s="26"/>
      <c r="UC21" s="27"/>
      <c r="UD21" s="21"/>
      <c r="UE21" s="22"/>
      <c r="UF21" s="23"/>
      <c r="UG21" s="23"/>
      <c r="UH21" s="24"/>
      <c r="UJ21" s="25"/>
      <c r="UK21" s="26"/>
      <c r="UL21" s="27"/>
      <c r="UM21" s="21"/>
      <c r="UN21" s="22"/>
      <c r="UO21" s="23"/>
      <c r="UP21" s="23"/>
      <c r="UQ21" s="24"/>
      <c r="US21" s="25"/>
      <c r="UT21" s="26"/>
      <c r="UU21" s="27"/>
      <c r="UV21" s="21"/>
      <c r="UW21" s="22"/>
      <c r="UX21" s="23"/>
      <c r="UY21" s="23"/>
      <c r="UZ21" s="24"/>
      <c r="VB21" s="25"/>
      <c r="VC21" s="26"/>
      <c r="VD21" s="27"/>
      <c r="VE21" s="21"/>
      <c r="VF21" s="22"/>
      <c r="VG21" s="23"/>
      <c r="VH21" s="23"/>
      <c r="VI21" s="24"/>
      <c r="VK21" s="25"/>
      <c r="VL21" s="26"/>
      <c r="VM21" s="27"/>
      <c r="VN21" s="21"/>
      <c r="VO21" s="22"/>
      <c r="VP21" s="23"/>
      <c r="VQ21" s="23"/>
      <c r="VR21" s="24"/>
      <c r="VT21" s="25"/>
      <c r="VU21" s="26"/>
      <c r="VV21" s="27"/>
      <c r="VW21" s="21"/>
      <c r="VX21" s="22"/>
      <c r="VY21" s="23"/>
      <c r="VZ21" s="23"/>
      <c r="WA21" s="24"/>
      <c r="WC21" s="25"/>
      <c r="WD21" s="26"/>
      <c r="WE21" s="27"/>
      <c r="WF21" s="21"/>
      <c r="WG21" s="22"/>
      <c r="WH21" s="23"/>
      <c r="WI21" s="23"/>
      <c r="WJ21" s="24"/>
      <c r="WL21" s="25"/>
      <c r="WM21" s="26"/>
      <c r="WN21" s="27"/>
      <c r="WO21" s="21"/>
      <c r="WP21" s="22"/>
      <c r="WQ21" s="23"/>
      <c r="WR21" s="23"/>
      <c r="WS21" s="24"/>
      <c r="WU21" s="25"/>
      <c r="WV21" s="26"/>
      <c r="WW21" s="27"/>
      <c r="WX21" s="21"/>
      <c r="WY21" s="22"/>
      <c r="WZ21" s="23"/>
      <c r="XA21" s="23"/>
      <c r="XB21" s="24"/>
      <c r="XD21" s="25"/>
      <c r="XE21" s="26"/>
      <c r="XF21" s="27"/>
      <c r="XG21" s="21"/>
      <c r="XH21" s="22"/>
      <c r="XI21" s="23"/>
      <c r="XJ21" s="23"/>
      <c r="XK21" s="24"/>
      <c r="XM21" s="25"/>
      <c r="XN21" s="26"/>
      <c r="XO21" s="27"/>
      <c r="XP21" s="21"/>
      <c r="XQ21" s="22"/>
      <c r="XR21" s="23"/>
      <c r="XS21" s="23"/>
      <c r="XT21" s="24"/>
      <c r="XV21" s="25"/>
      <c r="XW21" s="26"/>
      <c r="XX21" s="27"/>
      <c r="XY21" s="21"/>
      <c r="XZ21" s="22"/>
      <c r="YA21" s="23"/>
      <c r="YB21" s="23"/>
      <c r="YC21" s="24"/>
      <c r="YE21" s="25"/>
      <c r="YF21" s="26"/>
      <c r="YG21" s="27"/>
      <c r="YH21" s="21"/>
      <c r="YI21" s="22"/>
      <c r="YJ21" s="23"/>
      <c r="YK21" s="23"/>
      <c r="YL21" s="24"/>
      <c r="YN21" s="25"/>
      <c r="YO21" s="26"/>
      <c r="YP21" s="27"/>
      <c r="YQ21" s="21"/>
      <c r="YR21" s="22"/>
      <c r="YS21" s="23"/>
      <c r="YT21" s="23"/>
      <c r="YU21" s="24"/>
      <c r="YW21" s="25"/>
      <c r="YX21" s="26"/>
      <c r="YY21" s="27"/>
      <c r="YZ21" s="21"/>
      <c r="ZA21" s="22"/>
      <c r="ZB21" s="23"/>
      <c r="ZC21" s="23"/>
      <c r="ZD21" s="24"/>
      <c r="ZF21" s="25"/>
      <c r="ZG21" s="26"/>
      <c r="ZH21" s="27"/>
      <c r="ZI21" s="21"/>
      <c r="ZJ21" s="22"/>
      <c r="ZK21" s="23"/>
      <c r="ZL21" s="23"/>
      <c r="ZM21" s="24"/>
      <c r="ZO21" s="25"/>
      <c r="ZP21" s="26"/>
      <c r="ZQ21" s="27"/>
      <c r="ZR21" s="21"/>
      <c r="ZS21" s="22"/>
      <c r="ZT21" s="23"/>
      <c r="ZU21" s="23"/>
      <c r="ZV21" s="24"/>
      <c r="ZX21" s="25"/>
      <c r="ZY21" s="26"/>
      <c r="ZZ21" s="27"/>
      <c r="AAA21" s="21"/>
      <c r="AAB21" s="22"/>
      <c r="AAC21" s="23"/>
      <c r="AAD21" s="23"/>
      <c r="AAE21" s="24"/>
      <c r="AAG21" s="25"/>
      <c r="AAH21" s="26"/>
      <c r="AAI21" s="27"/>
      <c r="AAJ21" s="21"/>
      <c r="AAK21" s="22"/>
      <c r="AAL21" s="23"/>
      <c r="AAM21" s="23"/>
      <c r="AAN21" s="24"/>
      <c r="AAP21" s="25"/>
      <c r="AAQ21" s="26"/>
      <c r="AAR21" s="27"/>
      <c r="AAS21" s="21"/>
      <c r="AAT21" s="22"/>
      <c r="AAU21" s="23"/>
      <c r="AAV21" s="23"/>
      <c r="AAW21" s="24"/>
      <c r="AAY21" s="25"/>
      <c r="AAZ21" s="26"/>
      <c r="ABA21" s="27"/>
      <c r="ABB21" s="21"/>
      <c r="ABC21" s="22"/>
      <c r="ABD21" s="23"/>
      <c r="ABE21" s="23"/>
      <c r="ABF21" s="24"/>
      <c r="ABH21" s="25"/>
      <c r="ABI21" s="26"/>
      <c r="ABJ21" s="27"/>
      <c r="ABK21" s="21"/>
      <c r="ABL21" s="22"/>
      <c r="ABM21" s="23"/>
      <c r="ABN21" s="23"/>
      <c r="ABO21" s="24"/>
      <c r="ABQ21" s="25"/>
      <c r="ABR21" s="26"/>
      <c r="ABS21" s="27"/>
      <c r="ABT21" s="21"/>
      <c r="ABU21" s="22"/>
      <c r="ABV21" s="23"/>
      <c r="ABW21" s="23"/>
      <c r="ABX21" s="24"/>
      <c r="ABZ21" s="25"/>
      <c r="ACA21" s="26"/>
      <c r="ACB21" s="27"/>
      <c r="ACC21" s="21"/>
      <c r="ACD21" s="22"/>
      <c r="ACE21" s="23"/>
      <c r="ACF21" s="23"/>
      <c r="ACG21" s="24"/>
      <c r="ACI21" s="25"/>
      <c r="ACJ21" s="26"/>
      <c r="ACK21" s="27"/>
      <c r="ACL21" s="21"/>
      <c r="ACM21" s="22"/>
      <c r="ACN21" s="23"/>
      <c r="ACO21" s="23"/>
      <c r="ACP21" s="24"/>
      <c r="ACR21" s="25"/>
      <c r="ACS21" s="26"/>
      <c r="ACT21" s="27"/>
      <c r="ACU21" s="21"/>
      <c r="ACV21" s="22"/>
      <c r="ACW21" s="23"/>
      <c r="ACX21" s="23"/>
      <c r="ACY21" s="24"/>
      <c r="ADA21" s="25"/>
      <c r="ADB21" s="26"/>
      <c r="ADC21" s="27"/>
      <c r="ADD21" s="21"/>
      <c r="ADE21" s="22"/>
      <c r="ADF21" s="23"/>
      <c r="ADG21" s="23"/>
      <c r="ADH21" s="24"/>
      <c r="ADJ21" s="25"/>
      <c r="ADK21" s="26"/>
      <c r="ADL21" s="27"/>
      <c r="ADM21" s="21"/>
      <c r="ADN21" s="22"/>
      <c r="ADO21" s="23"/>
      <c r="ADP21" s="23"/>
      <c r="ADQ21" s="24"/>
      <c r="ADS21" s="25"/>
      <c r="ADT21" s="26"/>
      <c r="ADU21" s="27"/>
      <c r="ADV21" s="21"/>
      <c r="ADW21" s="22"/>
      <c r="ADX21" s="23"/>
      <c r="ADY21" s="23"/>
      <c r="ADZ21" s="24"/>
      <c r="AEB21" s="25"/>
      <c r="AEC21" s="26"/>
      <c r="AED21" s="27"/>
      <c r="AEE21" s="21"/>
      <c r="AEF21" s="22"/>
      <c r="AEG21" s="23"/>
      <c r="AEH21" s="23"/>
      <c r="AEI21" s="24"/>
      <c r="AEK21" s="25"/>
      <c r="AEL21" s="26"/>
      <c r="AEM21" s="27"/>
      <c r="AEN21" s="21"/>
      <c r="AEO21" s="22"/>
      <c r="AEP21" s="23"/>
      <c r="AEQ21" s="23"/>
      <c r="AER21" s="24"/>
      <c r="AET21" s="25"/>
      <c r="AEU21" s="26"/>
      <c r="AEV21" s="27"/>
      <c r="AEW21" s="21"/>
      <c r="AEX21" s="22"/>
      <c r="AEY21" s="23"/>
      <c r="AEZ21" s="23"/>
      <c r="AFA21" s="24"/>
      <c r="AFC21" s="25"/>
      <c r="AFD21" s="26"/>
      <c r="AFE21" s="27"/>
      <c r="AFF21" s="21"/>
      <c r="AFG21" s="22"/>
      <c r="AFH21" s="23"/>
      <c r="AFI21" s="23"/>
      <c r="AFJ21" s="24"/>
      <c r="AFL21" s="25"/>
      <c r="AFM21" s="26"/>
      <c r="AFN21" s="27"/>
      <c r="AFO21" s="21"/>
      <c r="AFP21" s="22"/>
      <c r="AFQ21" s="23"/>
      <c r="AFR21" s="23"/>
      <c r="AFS21" s="24"/>
      <c r="AFU21" s="25"/>
      <c r="AFV21" s="26"/>
      <c r="AFW21" s="27"/>
      <c r="AFX21" s="21"/>
      <c r="AFY21" s="22"/>
      <c r="AFZ21" s="23"/>
      <c r="AGA21" s="23"/>
      <c r="AGB21" s="24"/>
      <c r="AGD21" s="25"/>
      <c r="AGE21" s="26"/>
      <c r="AGF21" s="27"/>
      <c r="AGG21" s="21"/>
      <c r="AGH21" s="22"/>
      <c r="AGI21" s="23"/>
      <c r="AGJ21" s="23"/>
      <c r="AGK21" s="24"/>
      <c r="AGM21" s="25"/>
      <c r="AGN21" s="26"/>
      <c r="AGO21" s="27"/>
      <c r="AGP21" s="21"/>
      <c r="AGQ21" s="22"/>
      <c r="AGR21" s="23"/>
      <c r="AGS21" s="23"/>
      <c r="AGT21" s="24"/>
      <c r="AGV21" s="25"/>
      <c r="AGW21" s="26"/>
      <c r="AGX21" s="27"/>
      <c r="AGY21" s="21"/>
      <c r="AGZ21" s="22"/>
      <c r="AHA21" s="23"/>
      <c r="AHB21" s="23"/>
      <c r="AHC21" s="24"/>
      <c r="AHE21" s="25"/>
      <c r="AHF21" s="26"/>
      <c r="AHG21" s="27"/>
      <c r="AHH21" s="21"/>
      <c r="AHI21" s="22"/>
      <c r="AHJ21" s="23"/>
      <c r="AHK21" s="23"/>
      <c r="AHL21" s="24"/>
      <c r="AHN21" s="25"/>
      <c r="AHO21" s="26"/>
      <c r="AHP21" s="27"/>
      <c r="AHQ21" s="21"/>
      <c r="AHR21" s="22"/>
      <c r="AHS21" s="23"/>
      <c r="AHT21" s="23"/>
      <c r="AHU21" s="24"/>
      <c r="AHW21" s="25"/>
      <c r="AHX21" s="26"/>
      <c r="AHY21" s="27"/>
      <c r="AHZ21" s="21"/>
      <c r="AIA21" s="22"/>
      <c r="AIB21" s="23"/>
      <c r="AIC21" s="23"/>
      <c r="AID21" s="24"/>
      <c r="AIF21" s="25"/>
      <c r="AIG21" s="26"/>
      <c r="AIH21" s="27"/>
      <c r="AII21" s="21"/>
      <c r="AIJ21" s="22"/>
      <c r="AIK21" s="23"/>
      <c r="AIL21" s="23"/>
      <c r="AIM21" s="24"/>
      <c r="AIO21" s="25"/>
      <c r="AIP21" s="26"/>
      <c r="AIQ21" s="27"/>
      <c r="AIR21" s="21"/>
      <c r="AIS21" s="22"/>
      <c r="AIT21" s="23"/>
      <c r="AIU21" s="23"/>
      <c r="AIV21" s="24"/>
      <c r="AIX21" s="25"/>
      <c r="AIY21" s="26"/>
      <c r="AIZ21" s="27"/>
      <c r="AJA21" s="21"/>
      <c r="AJB21" s="22"/>
      <c r="AJC21" s="23"/>
      <c r="AJD21" s="23"/>
      <c r="AJE21" s="24"/>
      <c r="AJG21" s="25"/>
      <c r="AJH21" s="26"/>
      <c r="AJI21" s="27"/>
      <c r="AJJ21" s="21"/>
      <c r="AJK21" s="22"/>
      <c r="AJL21" s="23"/>
      <c r="AJM21" s="23"/>
      <c r="AJN21" s="24"/>
      <c r="AJP21" s="25"/>
      <c r="AJQ21" s="26"/>
      <c r="AJR21" s="27"/>
      <c r="AJS21" s="21"/>
      <c r="AJT21" s="22"/>
      <c r="AJU21" s="23"/>
      <c r="AJV21" s="23"/>
      <c r="AJW21" s="24"/>
      <c r="AJY21" s="25"/>
      <c r="AJZ21" s="26"/>
      <c r="AKA21" s="27"/>
      <c r="AKB21" s="21"/>
      <c r="AKC21" s="22"/>
      <c r="AKD21" s="23"/>
      <c r="AKE21" s="23"/>
      <c r="AKF21" s="24"/>
      <c r="AKH21" s="25"/>
      <c r="AKI21" s="26"/>
      <c r="AKJ21" s="27"/>
      <c r="AKK21" s="21"/>
      <c r="AKL21" s="22"/>
      <c r="AKM21" s="23"/>
      <c r="AKN21" s="23"/>
      <c r="AKO21" s="24"/>
      <c r="AKQ21" s="25"/>
      <c r="AKR21" s="26"/>
      <c r="AKS21" s="27"/>
      <c r="AKT21" s="21"/>
      <c r="AKU21" s="22"/>
      <c r="AKV21" s="23"/>
      <c r="AKW21" s="23"/>
      <c r="AKX21" s="24"/>
      <c r="AKZ21" s="25"/>
      <c r="ALA21" s="26"/>
      <c r="ALB21" s="27"/>
      <c r="ALC21" s="21"/>
      <c r="ALD21" s="22"/>
      <c r="ALE21" s="23"/>
      <c r="ALF21" s="23"/>
      <c r="ALG21" s="24"/>
      <c r="ALI21" s="25"/>
      <c r="ALJ21" s="26"/>
      <c r="ALK21" s="27"/>
      <c r="ALL21" s="21"/>
      <c r="ALM21" s="22"/>
      <c r="ALN21" s="23"/>
      <c r="ALO21" s="23"/>
      <c r="ALP21" s="24"/>
      <c r="ALR21" s="25"/>
      <c r="ALS21" s="26"/>
      <c r="ALT21" s="27"/>
      <c r="ALU21" s="21"/>
      <c r="ALV21" s="22"/>
      <c r="ALW21" s="23"/>
      <c r="ALX21" s="23"/>
      <c r="ALY21" s="24"/>
      <c r="AMA21" s="25"/>
      <c r="AMB21" s="26"/>
      <c r="AMC21" s="27"/>
      <c r="AMD21" s="21"/>
      <c r="AME21" s="22"/>
      <c r="AMF21" s="23"/>
      <c r="AMG21" s="23"/>
      <c r="AMH21" s="24"/>
      <c r="AMJ21" s="25"/>
      <c r="AMK21" s="26"/>
      <c r="AML21" s="27"/>
      <c r="AMM21" s="21"/>
      <c r="AMN21" s="22"/>
      <c r="AMO21" s="23"/>
      <c r="AMP21" s="23"/>
      <c r="AMQ21" s="24"/>
      <c r="AMS21" s="25"/>
      <c r="AMT21" s="26"/>
      <c r="AMU21" s="27"/>
      <c r="AMV21" s="21"/>
      <c r="AMW21" s="22"/>
      <c r="AMX21" s="23"/>
      <c r="AMY21" s="23"/>
      <c r="AMZ21" s="24"/>
      <c r="ANB21" s="25"/>
      <c r="ANC21" s="26"/>
      <c r="AND21" s="27"/>
      <c r="ANE21" s="21"/>
      <c r="ANF21" s="22"/>
      <c r="ANG21" s="23"/>
      <c r="ANH21" s="23"/>
      <c r="ANI21" s="24"/>
      <c r="ANK21" s="25"/>
      <c r="ANL21" s="26"/>
      <c r="ANM21" s="27"/>
      <c r="ANN21" s="21"/>
      <c r="ANO21" s="22"/>
      <c r="ANP21" s="23"/>
      <c r="ANQ21" s="23"/>
      <c r="ANR21" s="24"/>
      <c r="ANT21" s="25"/>
      <c r="ANU21" s="26"/>
      <c r="ANV21" s="27"/>
      <c r="ANW21" s="21"/>
      <c r="ANX21" s="22"/>
      <c r="ANY21" s="23"/>
      <c r="ANZ21" s="23"/>
      <c r="AOA21" s="24"/>
      <c r="AOC21" s="25"/>
      <c r="AOD21" s="26"/>
      <c r="AOE21" s="27"/>
      <c r="AOF21" s="21"/>
      <c r="AOG21" s="22"/>
      <c r="AOH21" s="23"/>
      <c r="AOI21" s="23"/>
      <c r="AOJ21" s="24"/>
      <c r="AOL21" s="25"/>
      <c r="AOM21" s="26"/>
      <c r="AON21" s="27"/>
      <c r="AOO21" s="21"/>
      <c r="AOP21" s="22"/>
      <c r="AOQ21" s="23"/>
      <c r="AOR21" s="23"/>
      <c r="AOS21" s="24"/>
      <c r="AOU21" s="25"/>
      <c r="AOV21" s="26"/>
      <c r="AOW21" s="27"/>
      <c r="AOX21" s="21"/>
      <c r="AOY21" s="22"/>
      <c r="AOZ21" s="23"/>
      <c r="APA21" s="23"/>
      <c r="APB21" s="24"/>
      <c r="APD21" s="25"/>
      <c r="APE21" s="26"/>
      <c r="APF21" s="27"/>
      <c r="APG21" s="21"/>
      <c r="APH21" s="22"/>
      <c r="API21" s="23"/>
      <c r="APJ21" s="23"/>
      <c r="APK21" s="24"/>
      <c r="APM21" s="25"/>
      <c r="APN21" s="26"/>
      <c r="APO21" s="27"/>
      <c r="APP21" s="21"/>
      <c r="APQ21" s="22"/>
      <c r="APR21" s="23"/>
      <c r="APS21" s="23"/>
      <c r="APT21" s="24"/>
      <c r="APV21" s="25"/>
      <c r="APW21" s="26"/>
      <c r="APX21" s="27"/>
      <c r="APY21" s="21"/>
      <c r="APZ21" s="22"/>
      <c r="AQA21" s="23"/>
      <c r="AQB21" s="23"/>
      <c r="AQC21" s="24"/>
      <c r="AQE21" s="25"/>
      <c r="AQF21" s="26"/>
      <c r="AQG21" s="27"/>
      <c r="AQH21" s="21"/>
      <c r="AQI21" s="22"/>
      <c r="AQJ21" s="23"/>
      <c r="AQK21" s="23"/>
      <c r="AQL21" s="24"/>
      <c r="AQN21" s="25"/>
      <c r="AQO21" s="26"/>
      <c r="AQP21" s="27"/>
      <c r="AQQ21" s="21"/>
      <c r="AQR21" s="22"/>
      <c r="AQS21" s="23"/>
      <c r="AQT21" s="23"/>
      <c r="AQU21" s="24"/>
      <c r="AQW21" s="25"/>
      <c r="AQX21" s="26"/>
      <c r="AQY21" s="27"/>
      <c r="AQZ21" s="21"/>
      <c r="ARA21" s="22"/>
      <c r="ARB21" s="23"/>
      <c r="ARC21" s="23"/>
      <c r="ARD21" s="24"/>
      <c r="ARF21" s="25"/>
      <c r="ARG21" s="26"/>
      <c r="ARH21" s="27"/>
      <c r="ARI21" s="21"/>
      <c r="ARJ21" s="22"/>
      <c r="ARK21" s="23"/>
      <c r="ARL21" s="23"/>
      <c r="ARM21" s="24"/>
      <c r="ARO21" s="25"/>
      <c r="ARP21" s="26"/>
      <c r="ARQ21" s="27"/>
      <c r="ARR21" s="21"/>
      <c r="ARS21" s="22"/>
      <c r="ART21" s="23"/>
      <c r="ARU21" s="23"/>
      <c r="ARV21" s="24"/>
      <c r="ARX21" s="25"/>
      <c r="ARY21" s="26"/>
      <c r="ARZ21" s="27"/>
      <c r="ASA21" s="21"/>
      <c r="ASB21" s="22"/>
      <c r="ASC21" s="23"/>
      <c r="ASD21" s="23"/>
      <c r="ASE21" s="24"/>
      <c r="ASG21" s="25"/>
      <c r="ASH21" s="26"/>
      <c r="ASI21" s="27"/>
      <c r="ASJ21" s="21"/>
      <c r="ASK21" s="22"/>
      <c r="ASL21" s="23"/>
      <c r="ASM21" s="23"/>
      <c r="ASN21" s="24"/>
      <c r="ASP21" s="25"/>
      <c r="ASQ21" s="26"/>
      <c r="ASR21" s="27"/>
      <c r="ASS21" s="21"/>
      <c r="AST21" s="22"/>
      <c r="ASU21" s="23"/>
      <c r="ASV21" s="23"/>
      <c r="ASW21" s="24"/>
      <c r="ASY21" s="25"/>
      <c r="ASZ21" s="26"/>
      <c r="ATA21" s="27"/>
      <c r="ATB21" s="21"/>
      <c r="ATC21" s="22"/>
      <c r="ATD21" s="23"/>
      <c r="ATE21" s="23"/>
      <c r="ATF21" s="24"/>
      <c r="ATH21" s="25"/>
      <c r="ATI21" s="26"/>
      <c r="ATJ21" s="27"/>
      <c r="ATK21" s="21"/>
      <c r="ATL21" s="22"/>
      <c r="ATM21" s="23"/>
      <c r="ATN21" s="23"/>
      <c r="ATO21" s="24"/>
      <c r="ATQ21" s="25"/>
      <c r="ATR21" s="26"/>
      <c r="ATS21" s="27"/>
      <c r="ATT21" s="21"/>
      <c r="ATU21" s="22"/>
      <c r="ATV21" s="23"/>
      <c r="ATW21" s="23"/>
      <c r="ATX21" s="24"/>
      <c r="ATZ21" s="25"/>
      <c r="AUA21" s="26"/>
      <c r="AUB21" s="27"/>
      <c r="AUC21" s="21"/>
      <c r="AUD21" s="22"/>
      <c r="AUE21" s="23"/>
      <c r="AUF21" s="23"/>
      <c r="AUG21" s="24"/>
      <c r="AUI21" s="25"/>
      <c r="AUJ21" s="26"/>
      <c r="AUK21" s="27"/>
      <c r="AUL21" s="21"/>
      <c r="AUM21" s="22"/>
      <c r="AUN21" s="23"/>
      <c r="AUO21" s="23"/>
      <c r="AUP21" s="24"/>
      <c r="AUR21" s="25"/>
      <c r="AUS21" s="26"/>
      <c r="AUT21" s="27"/>
      <c r="AUU21" s="21"/>
      <c r="AUV21" s="22"/>
      <c r="AUW21" s="23"/>
      <c r="AUX21" s="23"/>
      <c r="AUY21" s="24"/>
      <c r="AVA21" s="25"/>
      <c r="AVB21" s="26"/>
      <c r="AVC21" s="27"/>
      <c r="AVD21" s="21"/>
      <c r="AVE21" s="22"/>
      <c r="AVF21" s="23"/>
      <c r="AVG21" s="23"/>
      <c r="AVH21" s="24"/>
      <c r="AVJ21" s="25"/>
      <c r="AVK21" s="26"/>
      <c r="AVL21" s="27"/>
      <c r="AVM21" s="21"/>
      <c r="AVN21" s="22"/>
      <c r="AVO21" s="23"/>
      <c r="AVP21" s="23"/>
      <c r="AVQ21" s="24"/>
      <c r="AVS21" s="25"/>
      <c r="AVT21" s="26"/>
      <c r="AVU21" s="27"/>
      <c r="AVV21" s="21"/>
      <c r="AVW21" s="22"/>
      <c r="AVX21" s="23"/>
      <c r="AVY21" s="23"/>
      <c r="AVZ21" s="24"/>
      <c r="AWB21" s="25"/>
      <c r="AWC21" s="26"/>
      <c r="AWD21" s="27"/>
      <c r="AWE21" s="21"/>
      <c r="AWF21" s="22"/>
      <c r="AWG21" s="23"/>
      <c r="AWH21" s="23"/>
      <c r="AWI21" s="24"/>
      <c r="AWK21" s="25"/>
      <c r="AWL21" s="26"/>
      <c r="AWM21" s="27"/>
      <c r="AWN21" s="21"/>
      <c r="AWO21" s="22"/>
      <c r="AWP21" s="23"/>
      <c r="AWQ21" s="23"/>
      <c r="AWR21" s="24"/>
      <c r="AWT21" s="25"/>
      <c r="AWU21" s="26"/>
      <c r="AWV21" s="27"/>
      <c r="AWW21" s="21"/>
      <c r="AWX21" s="22"/>
      <c r="AWY21" s="23"/>
      <c r="AWZ21" s="23"/>
      <c r="AXA21" s="24"/>
      <c r="AXC21" s="25"/>
      <c r="AXD21" s="26"/>
      <c r="AXE21" s="27"/>
      <c r="AXF21" s="21"/>
      <c r="AXG21" s="22"/>
      <c r="AXH21" s="23"/>
      <c r="AXI21" s="23"/>
      <c r="AXJ21" s="24"/>
      <c r="AXL21" s="25"/>
      <c r="AXM21" s="26"/>
      <c r="AXN21" s="27"/>
      <c r="AXO21" s="21"/>
      <c r="AXP21" s="22"/>
      <c r="AXQ21" s="23"/>
      <c r="AXR21" s="23"/>
      <c r="AXS21" s="24"/>
      <c r="AXU21" s="25"/>
      <c r="AXV21" s="26"/>
      <c r="AXW21" s="27"/>
      <c r="AXX21" s="21"/>
      <c r="AXY21" s="22"/>
      <c r="AXZ21" s="23"/>
      <c r="AYA21" s="23"/>
      <c r="AYB21" s="24"/>
      <c r="AYD21" s="25"/>
      <c r="AYE21" s="26"/>
      <c r="AYF21" s="27"/>
      <c r="AYG21" s="21"/>
      <c r="AYH21" s="22"/>
      <c r="AYI21" s="23"/>
      <c r="AYJ21" s="23"/>
      <c r="AYK21" s="24"/>
      <c r="AYM21" s="25"/>
      <c r="AYN21" s="26"/>
      <c r="AYO21" s="27"/>
      <c r="AYP21" s="21"/>
      <c r="AYQ21" s="22"/>
      <c r="AYR21" s="23"/>
      <c r="AYS21" s="23"/>
      <c r="AYT21" s="24"/>
      <c r="AYV21" s="25"/>
      <c r="AYW21" s="26"/>
      <c r="AYX21" s="27"/>
      <c r="AYY21" s="21"/>
      <c r="AYZ21" s="22"/>
      <c r="AZA21" s="23"/>
      <c r="AZB21" s="23"/>
      <c r="AZC21" s="24"/>
      <c r="AZE21" s="25"/>
      <c r="AZF21" s="26"/>
      <c r="AZG21" s="27"/>
      <c r="AZH21" s="21"/>
      <c r="AZI21" s="22"/>
      <c r="AZJ21" s="23"/>
      <c r="AZK21" s="23"/>
      <c r="AZL21" s="24"/>
      <c r="AZN21" s="25"/>
      <c r="AZO21" s="26"/>
      <c r="AZP21" s="27"/>
      <c r="AZQ21" s="21"/>
      <c r="AZR21" s="22"/>
      <c r="AZS21" s="23"/>
      <c r="AZT21" s="23"/>
      <c r="AZU21" s="24"/>
      <c r="AZW21" s="25"/>
      <c r="AZX21" s="26"/>
      <c r="AZY21" s="27"/>
      <c r="AZZ21" s="21"/>
      <c r="BAA21" s="22"/>
      <c r="BAB21" s="23"/>
      <c r="BAC21" s="23"/>
      <c r="BAD21" s="24"/>
      <c r="BAF21" s="25"/>
      <c r="BAG21" s="26"/>
      <c r="BAH21" s="27"/>
      <c r="BAI21" s="21"/>
      <c r="BAJ21" s="22"/>
      <c r="BAK21" s="23"/>
      <c r="BAL21" s="23"/>
      <c r="BAM21" s="24"/>
      <c r="BAO21" s="25"/>
      <c r="BAP21" s="26"/>
      <c r="BAQ21" s="27"/>
      <c r="BAR21" s="21"/>
      <c r="BAS21" s="22"/>
      <c r="BAT21" s="23"/>
      <c r="BAU21" s="23"/>
      <c r="BAV21" s="24"/>
      <c r="BAX21" s="25"/>
      <c r="BAY21" s="26"/>
      <c r="BAZ21" s="27"/>
      <c r="BBA21" s="21"/>
      <c r="BBB21" s="22"/>
      <c r="BBC21" s="23"/>
      <c r="BBD21" s="23"/>
      <c r="BBE21" s="24"/>
      <c r="BBG21" s="25"/>
      <c r="BBH21" s="26"/>
      <c r="BBI21" s="27"/>
      <c r="BBJ21" s="21"/>
      <c r="BBK21" s="22"/>
      <c r="BBL21" s="23"/>
      <c r="BBM21" s="23"/>
      <c r="BBN21" s="24"/>
      <c r="BBP21" s="25"/>
      <c r="BBQ21" s="26"/>
      <c r="BBR21" s="27"/>
      <c r="BBS21" s="21"/>
      <c r="BBT21" s="22"/>
      <c r="BBU21" s="23"/>
      <c r="BBV21" s="23"/>
      <c r="BBW21" s="24"/>
      <c r="BBY21" s="25"/>
      <c r="BBZ21" s="26"/>
      <c r="BCA21" s="27"/>
      <c r="BCB21" s="21"/>
      <c r="BCC21" s="22"/>
      <c r="BCD21" s="23"/>
      <c r="BCE21" s="23"/>
      <c r="BCF21" s="24"/>
      <c r="BCH21" s="25"/>
      <c r="BCI21" s="26"/>
      <c r="BCJ21" s="27"/>
      <c r="BCK21" s="21"/>
      <c r="BCL21" s="22"/>
      <c r="BCM21" s="23"/>
      <c r="BCN21" s="23"/>
      <c r="BCO21" s="24"/>
      <c r="BCQ21" s="25"/>
      <c r="BCR21" s="26"/>
      <c r="BCS21" s="27"/>
      <c r="BCT21" s="21"/>
      <c r="BCU21" s="22"/>
      <c r="BCV21" s="23"/>
      <c r="BCW21" s="23"/>
      <c r="BCX21" s="24"/>
      <c r="BCZ21" s="25"/>
      <c r="BDA21" s="26"/>
      <c r="BDB21" s="27"/>
      <c r="BDC21" s="21"/>
      <c r="BDD21" s="22"/>
      <c r="BDE21" s="23"/>
      <c r="BDF21" s="23"/>
      <c r="BDG21" s="24"/>
      <c r="BDI21" s="25"/>
      <c r="BDJ21" s="26"/>
      <c r="BDK21" s="27"/>
      <c r="BDL21" s="21"/>
      <c r="BDM21" s="22"/>
      <c r="BDN21" s="23"/>
      <c r="BDO21" s="23"/>
      <c r="BDP21" s="24"/>
      <c r="BDR21" s="25"/>
      <c r="BDS21" s="26"/>
      <c r="BDT21" s="27"/>
      <c r="BDU21" s="21"/>
      <c r="BDV21" s="22"/>
      <c r="BDW21" s="23"/>
      <c r="BDX21" s="23"/>
      <c r="BDY21" s="24"/>
      <c r="BEA21" s="25"/>
      <c r="BEB21" s="26"/>
      <c r="BEC21" s="27"/>
      <c r="BED21" s="21"/>
      <c r="BEE21" s="22"/>
      <c r="BEF21" s="23"/>
      <c r="BEG21" s="23"/>
      <c r="BEH21" s="24"/>
      <c r="BEJ21" s="25"/>
      <c r="BEK21" s="26"/>
      <c r="BEL21" s="27"/>
      <c r="BEM21" s="21"/>
      <c r="BEN21" s="22"/>
      <c r="BEO21" s="23"/>
      <c r="BEP21" s="23"/>
      <c r="BEQ21" s="24"/>
      <c r="BES21" s="25"/>
      <c r="BET21" s="26"/>
      <c r="BEU21" s="27"/>
      <c r="BEV21" s="21"/>
      <c r="BEW21" s="22"/>
      <c r="BEX21" s="23"/>
      <c r="BEY21" s="23"/>
      <c r="BEZ21" s="24"/>
      <c r="BFB21" s="25"/>
      <c r="BFC21" s="26"/>
      <c r="BFD21" s="27"/>
      <c r="BFE21" s="21"/>
      <c r="BFF21" s="22"/>
      <c r="BFG21" s="23"/>
      <c r="BFH21" s="23"/>
      <c r="BFI21" s="24"/>
      <c r="BFK21" s="25"/>
      <c r="BFL21" s="26"/>
      <c r="BFM21" s="27"/>
      <c r="BFN21" s="21"/>
      <c r="BFO21" s="22"/>
      <c r="BFP21" s="23"/>
      <c r="BFQ21" s="23"/>
      <c r="BFR21" s="24"/>
      <c r="BFT21" s="25"/>
      <c r="BFU21" s="26"/>
      <c r="BFV21" s="27"/>
      <c r="BFW21" s="21"/>
      <c r="BFX21" s="22"/>
      <c r="BFY21" s="23"/>
      <c r="BFZ21" s="23"/>
      <c r="BGA21" s="24"/>
      <c r="BGC21" s="25"/>
      <c r="BGD21" s="26"/>
      <c r="BGE21" s="27"/>
      <c r="BGF21" s="21"/>
      <c r="BGG21" s="22"/>
      <c r="BGH21" s="23"/>
      <c r="BGI21" s="23"/>
      <c r="BGJ21" s="24"/>
      <c r="BGL21" s="25"/>
      <c r="BGM21" s="26"/>
      <c r="BGN21" s="27"/>
      <c r="BGO21" s="21"/>
      <c r="BGP21" s="22"/>
      <c r="BGQ21" s="23"/>
      <c r="BGR21" s="23"/>
      <c r="BGS21" s="24"/>
      <c r="BGU21" s="25"/>
      <c r="BGV21" s="26"/>
      <c r="BGW21" s="27"/>
      <c r="BGX21" s="21"/>
      <c r="BGY21" s="22"/>
      <c r="BGZ21" s="23"/>
      <c r="BHA21" s="23"/>
      <c r="BHB21" s="24"/>
      <c r="BHD21" s="25"/>
      <c r="BHE21" s="26"/>
      <c r="BHF21" s="27"/>
      <c r="BHG21" s="21"/>
      <c r="BHH21" s="22"/>
      <c r="BHI21" s="23"/>
      <c r="BHJ21" s="23"/>
      <c r="BHK21" s="24"/>
      <c r="BHM21" s="25"/>
      <c r="BHN21" s="26"/>
      <c r="BHO21" s="27"/>
      <c r="BHP21" s="21"/>
      <c r="BHQ21" s="22"/>
      <c r="BHR21" s="23"/>
      <c r="BHS21" s="23"/>
      <c r="BHT21" s="24"/>
      <c r="BHV21" s="25"/>
      <c r="BHW21" s="26"/>
      <c r="BHX21" s="27"/>
      <c r="BHY21" s="21"/>
      <c r="BHZ21" s="22"/>
      <c r="BIA21" s="23"/>
      <c r="BIB21" s="23"/>
      <c r="BIC21" s="24"/>
      <c r="BIE21" s="25"/>
      <c r="BIF21" s="26"/>
      <c r="BIG21" s="27"/>
      <c r="BIH21" s="21"/>
      <c r="BII21" s="22"/>
      <c r="BIJ21" s="23"/>
      <c r="BIK21" s="23"/>
      <c r="BIL21" s="24"/>
      <c r="BIN21" s="25"/>
      <c r="BIO21" s="26"/>
      <c r="BIP21" s="27"/>
      <c r="BIQ21" s="21"/>
      <c r="BIR21" s="22"/>
      <c r="BIS21" s="23"/>
      <c r="BIT21" s="23"/>
      <c r="BIU21" s="24"/>
      <c r="BIW21" s="25"/>
      <c r="BIX21" s="26"/>
      <c r="BIY21" s="27"/>
      <c r="BIZ21" s="21"/>
      <c r="BJA21" s="22"/>
      <c r="BJB21" s="23"/>
      <c r="BJC21" s="23"/>
      <c r="BJD21" s="24"/>
      <c r="BJF21" s="25"/>
      <c r="BJG21" s="26"/>
      <c r="BJH21" s="27"/>
      <c r="BJI21" s="21"/>
      <c r="BJJ21" s="22"/>
      <c r="BJK21" s="23"/>
      <c r="BJL21" s="23"/>
      <c r="BJM21" s="24"/>
      <c r="BJO21" s="25"/>
      <c r="BJP21" s="26"/>
      <c r="BJQ21" s="27"/>
      <c r="BJR21" s="21"/>
      <c r="BJS21" s="22"/>
      <c r="BJT21" s="23"/>
      <c r="BJU21" s="23"/>
      <c r="BJV21" s="24"/>
      <c r="BJX21" s="25"/>
      <c r="BJY21" s="26"/>
      <c r="BJZ21" s="27"/>
      <c r="BKA21" s="21"/>
      <c r="BKB21" s="22"/>
      <c r="BKC21" s="23"/>
      <c r="BKD21" s="23"/>
      <c r="BKE21" s="24"/>
      <c r="BKG21" s="25"/>
      <c r="BKH21" s="26"/>
      <c r="BKI21" s="27"/>
      <c r="BKJ21" s="21"/>
      <c r="BKK21" s="22"/>
      <c r="BKL21" s="23"/>
      <c r="BKM21" s="23"/>
      <c r="BKN21" s="24"/>
      <c r="BKP21" s="25"/>
      <c r="BKQ21" s="26"/>
      <c r="BKR21" s="27"/>
      <c r="BKS21" s="21"/>
      <c r="BKT21" s="22"/>
      <c r="BKU21" s="23"/>
      <c r="BKV21" s="23"/>
      <c r="BKW21" s="24"/>
      <c r="BKY21" s="25"/>
      <c r="BKZ21" s="26"/>
      <c r="BLA21" s="27"/>
      <c r="BLB21" s="21"/>
      <c r="BLC21" s="22"/>
      <c r="BLD21" s="23"/>
      <c r="BLE21" s="23"/>
      <c r="BLF21" s="24"/>
      <c r="BLH21" s="25"/>
      <c r="BLI21" s="26"/>
      <c r="BLJ21" s="27"/>
      <c r="BLK21" s="21"/>
      <c r="BLL21" s="22"/>
      <c r="BLM21" s="23"/>
      <c r="BLN21" s="23"/>
      <c r="BLO21" s="24"/>
      <c r="BLQ21" s="25"/>
      <c r="BLR21" s="26"/>
      <c r="BLS21" s="27"/>
      <c r="BLT21" s="21"/>
      <c r="BLU21" s="22"/>
      <c r="BLV21" s="23"/>
      <c r="BLW21" s="23"/>
      <c r="BLX21" s="24"/>
      <c r="BLZ21" s="25"/>
      <c r="BMA21" s="26"/>
      <c r="BMB21" s="27"/>
      <c r="BMC21" s="21"/>
      <c r="BMD21" s="22"/>
      <c r="BME21" s="23"/>
      <c r="BMF21" s="23"/>
      <c r="BMG21" s="24"/>
      <c r="BMI21" s="25"/>
      <c r="BMJ21" s="26"/>
      <c r="BMK21" s="27"/>
      <c r="BML21" s="21"/>
      <c r="BMM21" s="22"/>
      <c r="BMN21" s="23"/>
      <c r="BMO21" s="23"/>
      <c r="BMP21" s="24"/>
      <c r="BMR21" s="25"/>
      <c r="BMS21" s="26"/>
      <c r="BMT21" s="27"/>
      <c r="BMU21" s="21"/>
      <c r="BMV21" s="22"/>
      <c r="BMW21" s="23"/>
      <c r="BMX21" s="23"/>
      <c r="BMY21" s="24"/>
      <c r="BNA21" s="25"/>
      <c r="BNB21" s="26"/>
      <c r="BNC21" s="27"/>
      <c r="BND21" s="21"/>
      <c r="BNE21" s="22"/>
      <c r="BNF21" s="23"/>
      <c r="BNG21" s="23"/>
      <c r="BNH21" s="24"/>
      <c r="BNJ21" s="25"/>
      <c r="BNK21" s="26"/>
      <c r="BNL21" s="27"/>
      <c r="BNM21" s="21"/>
      <c r="BNN21" s="22"/>
      <c r="BNO21" s="23"/>
      <c r="BNP21" s="23"/>
      <c r="BNQ21" s="24"/>
      <c r="BNS21" s="25"/>
      <c r="BNT21" s="26"/>
      <c r="BNU21" s="27"/>
      <c r="BNV21" s="21"/>
      <c r="BNW21" s="22"/>
      <c r="BNX21" s="23"/>
      <c r="BNY21" s="23"/>
      <c r="BNZ21" s="24"/>
      <c r="BOB21" s="25"/>
      <c r="BOC21" s="26"/>
      <c r="BOD21" s="27"/>
      <c r="BOE21" s="21"/>
      <c r="BOF21" s="22"/>
      <c r="BOG21" s="23"/>
      <c r="BOH21" s="23"/>
      <c r="BOI21" s="24"/>
      <c r="BOK21" s="25"/>
      <c r="BOL21" s="26"/>
      <c r="BOM21" s="27"/>
      <c r="BON21" s="21"/>
      <c r="BOO21" s="22"/>
      <c r="BOP21" s="23"/>
      <c r="BOQ21" s="23"/>
      <c r="BOR21" s="24"/>
      <c r="BOT21" s="25"/>
      <c r="BOU21" s="26"/>
      <c r="BOV21" s="27"/>
      <c r="BOW21" s="21"/>
      <c r="BOX21" s="22"/>
      <c r="BOY21" s="23"/>
      <c r="BOZ21" s="23"/>
      <c r="BPA21" s="24"/>
      <c r="BPC21" s="25"/>
      <c r="BPD21" s="26"/>
      <c r="BPE21" s="27"/>
      <c r="BPF21" s="21"/>
      <c r="BPG21" s="22"/>
      <c r="BPH21" s="23"/>
      <c r="BPI21" s="23"/>
      <c r="BPJ21" s="24"/>
      <c r="BPL21" s="25"/>
      <c r="BPM21" s="26"/>
      <c r="BPN21" s="27"/>
      <c r="BPO21" s="21"/>
      <c r="BPP21" s="22"/>
      <c r="BPQ21" s="23"/>
      <c r="BPR21" s="23"/>
      <c r="BPS21" s="24"/>
      <c r="BPU21" s="25"/>
      <c r="BPV21" s="26"/>
      <c r="BPW21" s="27"/>
      <c r="BPX21" s="21"/>
      <c r="BPY21" s="22"/>
      <c r="BPZ21" s="23"/>
      <c r="BQA21" s="23"/>
      <c r="BQB21" s="24"/>
      <c r="BQD21" s="25"/>
      <c r="BQE21" s="26"/>
      <c r="BQF21" s="27"/>
      <c r="BQG21" s="21"/>
      <c r="BQH21" s="22"/>
      <c r="BQI21" s="23"/>
      <c r="BQJ21" s="23"/>
      <c r="BQK21" s="24"/>
      <c r="BQM21" s="25"/>
      <c r="BQN21" s="26"/>
      <c r="BQO21" s="27"/>
      <c r="BQP21" s="21"/>
      <c r="BQQ21" s="22"/>
      <c r="BQR21" s="23"/>
      <c r="BQS21" s="23"/>
      <c r="BQT21" s="24"/>
      <c r="BQV21" s="25"/>
      <c r="BQW21" s="26"/>
      <c r="BQX21" s="27"/>
      <c r="BQY21" s="21"/>
      <c r="BQZ21" s="22"/>
      <c r="BRA21" s="23"/>
      <c r="BRB21" s="23"/>
      <c r="BRC21" s="24"/>
      <c r="BRE21" s="25"/>
      <c r="BRF21" s="26"/>
      <c r="BRG21" s="27"/>
      <c r="BRH21" s="21"/>
      <c r="BRI21" s="22"/>
      <c r="BRJ21" s="23"/>
      <c r="BRK21" s="23"/>
      <c r="BRL21" s="24"/>
      <c r="BRN21" s="25"/>
      <c r="BRO21" s="26"/>
      <c r="BRP21" s="27"/>
      <c r="BRQ21" s="21"/>
      <c r="BRR21" s="22"/>
      <c r="BRS21" s="23"/>
      <c r="BRT21" s="23"/>
      <c r="BRU21" s="24"/>
      <c r="BRW21" s="25"/>
      <c r="BRX21" s="26"/>
      <c r="BRY21" s="27"/>
      <c r="BRZ21" s="21"/>
      <c r="BSA21" s="22"/>
      <c r="BSB21" s="23"/>
      <c r="BSC21" s="23"/>
      <c r="BSD21" s="24"/>
      <c r="BSF21" s="25"/>
      <c r="BSG21" s="26"/>
      <c r="BSH21" s="27"/>
      <c r="BSI21" s="21"/>
      <c r="BSJ21" s="22"/>
      <c r="BSK21" s="23"/>
      <c r="BSL21" s="23"/>
      <c r="BSM21" s="24"/>
      <c r="BSO21" s="25"/>
      <c r="BSP21" s="26"/>
      <c r="BSQ21" s="27"/>
      <c r="BSR21" s="21"/>
      <c r="BSS21" s="22"/>
      <c r="BST21" s="23"/>
      <c r="BSU21" s="23"/>
      <c r="BSV21" s="24"/>
      <c r="BSX21" s="25"/>
      <c r="BSY21" s="26"/>
      <c r="BSZ21" s="27"/>
      <c r="BTA21" s="21"/>
      <c r="BTB21" s="22"/>
      <c r="BTC21" s="23"/>
      <c r="BTD21" s="23"/>
      <c r="BTE21" s="24"/>
      <c r="BTG21" s="25"/>
      <c r="BTH21" s="26"/>
      <c r="BTI21" s="27"/>
      <c r="BTJ21" s="21"/>
      <c r="BTK21" s="22"/>
      <c r="BTL21" s="23"/>
      <c r="BTM21" s="23"/>
      <c r="BTN21" s="24"/>
      <c r="BTP21" s="25"/>
      <c r="BTQ21" s="26"/>
      <c r="BTR21" s="27"/>
      <c r="BTS21" s="21"/>
      <c r="BTT21" s="22"/>
      <c r="BTU21" s="23"/>
      <c r="BTV21" s="23"/>
      <c r="BTW21" s="24"/>
      <c r="BTY21" s="25"/>
      <c r="BTZ21" s="26"/>
      <c r="BUA21" s="27"/>
      <c r="BUB21" s="21"/>
      <c r="BUC21" s="22"/>
      <c r="BUD21" s="23"/>
      <c r="BUE21" s="23"/>
      <c r="BUF21" s="24"/>
      <c r="BUH21" s="25"/>
      <c r="BUI21" s="26"/>
      <c r="BUJ21" s="27"/>
      <c r="BUK21" s="21"/>
      <c r="BUL21" s="22"/>
      <c r="BUM21" s="23"/>
      <c r="BUN21" s="23"/>
      <c r="BUO21" s="24"/>
      <c r="BUQ21" s="25"/>
      <c r="BUR21" s="26"/>
      <c r="BUS21" s="27"/>
      <c r="BUT21" s="21"/>
      <c r="BUU21" s="22"/>
      <c r="BUV21" s="23"/>
      <c r="BUW21" s="23"/>
      <c r="BUX21" s="24"/>
      <c r="BUZ21" s="25"/>
      <c r="BVA21" s="26"/>
      <c r="BVB21" s="27"/>
      <c r="BVC21" s="21"/>
      <c r="BVD21" s="22"/>
      <c r="BVE21" s="23"/>
      <c r="BVF21" s="23"/>
      <c r="BVG21" s="24"/>
      <c r="BVI21" s="25"/>
      <c r="BVJ21" s="26"/>
      <c r="BVK21" s="27"/>
      <c r="BVL21" s="21"/>
      <c r="BVM21" s="22"/>
      <c r="BVN21" s="23"/>
      <c r="BVO21" s="23"/>
      <c r="BVP21" s="24"/>
      <c r="BVR21" s="25"/>
      <c r="BVS21" s="26"/>
      <c r="BVT21" s="27"/>
      <c r="BVU21" s="21"/>
      <c r="BVV21" s="22"/>
      <c r="BVW21" s="23"/>
      <c r="BVX21" s="23"/>
      <c r="BVY21" s="24"/>
      <c r="BWA21" s="25"/>
      <c r="BWB21" s="26"/>
      <c r="BWC21" s="27"/>
      <c r="BWD21" s="21"/>
      <c r="BWE21" s="22"/>
      <c r="BWF21" s="23"/>
      <c r="BWG21" s="23"/>
      <c r="BWH21" s="24"/>
      <c r="BWJ21" s="25"/>
      <c r="BWK21" s="26"/>
      <c r="BWL21" s="27"/>
      <c r="BWM21" s="21"/>
      <c r="BWN21" s="22"/>
      <c r="BWO21" s="23"/>
      <c r="BWP21" s="23"/>
      <c r="BWQ21" s="24"/>
      <c r="BWS21" s="25"/>
      <c r="BWT21" s="26"/>
      <c r="BWU21" s="27"/>
      <c r="BWV21" s="21"/>
      <c r="BWW21" s="22"/>
      <c r="BWX21" s="23"/>
      <c r="BWY21" s="23"/>
      <c r="BWZ21" s="24"/>
      <c r="BXB21" s="25"/>
      <c r="BXC21" s="26"/>
      <c r="BXD21" s="27"/>
      <c r="BXE21" s="21"/>
      <c r="BXF21" s="22"/>
      <c r="BXG21" s="23"/>
      <c r="BXH21" s="23"/>
      <c r="BXI21" s="24"/>
      <c r="BXK21" s="25"/>
      <c r="BXL21" s="26"/>
      <c r="BXM21" s="27"/>
      <c r="BXN21" s="21"/>
      <c r="BXO21" s="22"/>
      <c r="BXP21" s="23"/>
      <c r="BXQ21" s="23"/>
      <c r="BXR21" s="24"/>
      <c r="BXT21" s="25"/>
      <c r="BXU21" s="26"/>
      <c r="BXV21" s="27"/>
      <c r="BXW21" s="21"/>
      <c r="BXX21" s="22"/>
      <c r="BXY21" s="23"/>
      <c r="BXZ21" s="23"/>
      <c r="BYA21" s="24"/>
      <c r="BYC21" s="25"/>
      <c r="BYD21" s="26"/>
      <c r="BYE21" s="27"/>
      <c r="BYF21" s="21"/>
      <c r="BYG21" s="22"/>
      <c r="BYH21" s="23"/>
      <c r="BYI21" s="23"/>
      <c r="BYJ21" s="24"/>
      <c r="BYL21" s="25"/>
      <c r="BYM21" s="26"/>
      <c r="BYN21" s="27"/>
      <c r="BYO21" s="21"/>
      <c r="BYP21" s="22"/>
      <c r="BYQ21" s="23"/>
      <c r="BYR21" s="23"/>
      <c r="BYS21" s="24"/>
      <c r="BYU21" s="25"/>
      <c r="BYV21" s="26"/>
      <c r="BYW21" s="27"/>
      <c r="BYX21" s="21"/>
      <c r="BYY21" s="22"/>
      <c r="BYZ21" s="23"/>
      <c r="BZA21" s="23"/>
      <c r="BZB21" s="24"/>
      <c r="BZD21" s="25"/>
      <c r="BZE21" s="26"/>
      <c r="BZF21" s="27"/>
      <c r="BZG21" s="21"/>
      <c r="BZH21" s="22"/>
      <c r="BZI21" s="23"/>
      <c r="BZJ21" s="23"/>
      <c r="BZK21" s="24"/>
      <c r="BZM21" s="25"/>
      <c r="BZN21" s="26"/>
      <c r="BZO21" s="27"/>
      <c r="BZP21" s="21"/>
      <c r="BZQ21" s="22"/>
      <c r="BZR21" s="23"/>
      <c r="BZS21" s="23"/>
      <c r="BZT21" s="24"/>
      <c r="BZV21" s="25"/>
      <c r="BZW21" s="26"/>
      <c r="BZX21" s="27"/>
      <c r="BZY21" s="21"/>
      <c r="BZZ21" s="22"/>
      <c r="CAA21" s="23"/>
      <c r="CAB21" s="23"/>
      <c r="CAC21" s="24"/>
      <c r="CAE21" s="25"/>
      <c r="CAF21" s="26"/>
      <c r="CAG21" s="27"/>
      <c r="CAH21" s="21"/>
      <c r="CAI21" s="22"/>
      <c r="CAJ21" s="23"/>
      <c r="CAK21" s="23"/>
      <c r="CAL21" s="24"/>
      <c r="CAN21" s="25"/>
      <c r="CAO21" s="26"/>
      <c r="CAP21" s="27"/>
      <c r="CAQ21" s="21"/>
      <c r="CAR21" s="22"/>
      <c r="CAS21" s="23"/>
      <c r="CAT21" s="23"/>
      <c r="CAU21" s="24"/>
      <c r="CAW21" s="25"/>
      <c r="CAX21" s="26"/>
      <c r="CAY21" s="27"/>
      <c r="CAZ21" s="21"/>
      <c r="CBA21" s="22"/>
      <c r="CBB21" s="23"/>
      <c r="CBC21" s="23"/>
      <c r="CBD21" s="24"/>
      <c r="CBF21" s="25"/>
      <c r="CBG21" s="26"/>
      <c r="CBH21" s="27"/>
      <c r="CBI21" s="21"/>
      <c r="CBJ21" s="22"/>
      <c r="CBK21" s="23"/>
      <c r="CBL21" s="23"/>
      <c r="CBM21" s="24"/>
      <c r="CBO21" s="25"/>
      <c r="CBP21" s="26"/>
      <c r="CBQ21" s="27"/>
      <c r="CBR21" s="21"/>
      <c r="CBS21" s="22"/>
      <c r="CBT21" s="23"/>
      <c r="CBU21" s="23"/>
      <c r="CBV21" s="24"/>
      <c r="CBX21" s="25"/>
      <c r="CBY21" s="26"/>
      <c r="CBZ21" s="27"/>
      <c r="CCA21" s="21"/>
      <c r="CCB21" s="22"/>
      <c r="CCC21" s="23"/>
      <c r="CCD21" s="23"/>
      <c r="CCE21" s="24"/>
      <c r="CCG21" s="25"/>
      <c r="CCH21" s="26"/>
      <c r="CCI21" s="27"/>
      <c r="CCJ21" s="21"/>
      <c r="CCK21" s="22"/>
      <c r="CCL21" s="23"/>
      <c r="CCM21" s="23"/>
      <c r="CCN21" s="24"/>
      <c r="CCP21" s="25"/>
      <c r="CCQ21" s="26"/>
      <c r="CCR21" s="27"/>
      <c r="CCS21" s="21"/>
      <c r="CCT21" s="22"/>
      <c r="CCU21" s="23"/>
      <c r="CCV21" s="23"/>
      <c r="CCW21" s="24"/>
      <c r="CCY21" s="25"/>
      <c r="CCZ21" s="26"/>
      <c r="CDA21" s="27"/>
      <c r="CDB21" s="21"/>
      <c r="CDC21" s="22"/>
      <c r="CDD21" s="23"/>
      <c r="CDE21" s="23"/>
      <c r="CDF21" s="24"/>
      <c r="CDH21" s="25"/>
      <c r="CDI21" s="26"/>
      <c r="CDJ21" s="27"/>
      <c r="CDK21" s="21"/>
      <c r="CDL21" s="22"/>
      <c r="CDM21" s="23"/>
      <c r="CDN21" s="23"/>
      <c r="CDO21" s="24"/>
      <c r="CDQ21" s="25"/>
      <c r="CDR21" s="26"/>
      <c r="CDS21" s="27"/>
      <c r="CDT21" s="21"/>
      <c r="CDU21" s="22"/>
      <c r="CDV21" s="23"/>
      <c r="CDW21" s="23"/>
      <c r="CDX21" s="24"/>
      <c r="CDZ21" s="25"/>
      <c r="CEA21" s="26"/>
      <c r="CEB21" s="27"/>
      <c r="CEC21" s="21"/>
      <c r="CED21" s="22"/>
      <c r="CEE21" s="23"/>
      <c r="CEF21" s="23"/>
      <c r="CEG21" s="24"/>
      <c r="CEI21" s="25"/>
      <c r="CEJ21" s="26"/>
      <c r="CEK21" s="27"/>
      <c r="CEL21" s="21"/>
      <c r="CEM21" s="22"/>
      <c r="CEN21" s="23"/>
      <c r="CEO21" s="23"/>
      <c r="CEP21" s="24"/>
      <c r="CER21" s="25"/>
      <c r="CES21" s="26"/>
      <c r="CET21" s="27"/>
      <c r="CEU21" s="21"/>
      <c r="CEV21" s="22"/>
      <c r="CEW21" s="23"/>
      <c r="CEX21" s="23"/>
      <c r="CEY21" s="24"/>
      <c r="CFA21" s="25"/>
      <c r="CFB21" s="26"/>
      <c r="CFC21" s="27"/>
      <c r="CFD21" s="21"/>
      <c r="CFE21" s="22"/>
      <c r="CFF21" s="23"/>
      <c r="CFG21" s="23"/>
      <c r="CFH21" s="24"/>
      <c r="CFJ21" s="25"/>
      <c r="CFK21" s="26"/>
      <c r="CFL21" s="27"/>
      <c r="CFM21" s="21"/>
      <c r="CFN21" s="22"/>
      <c r="CFO21" s="23"/>
      <c r="CFP21" s="23"/>
      <c r="CFQ21" s="24"/>
      <c r="CFS21" s="25"/>
      <c r="CFT21" s="26"/>
      <c r="CFU21" s="27"/>
      <c r="CFV21" s="21"/>
      <c r="CFW21" s="22"/>
      <c r="CFX21" s="23"/>
      <c r="CFY21" s="23"/>
      <c r="CFZ21" s="24"/>
      <c r="CGB21" s="25"/>
      <c r="CGC21" s="26"/>
      <c r="CGD21" s="27"/>
      <c r="CGE21" s="21"/>
      <c r="CGF21" s="22"/>
      <c r="CGG21" s="23"/>
      <c r="CGH21" s="23"/>
      <c r="CGI21" s="24"/>
      <c r="CGK21" s="25"/>
      <c r="CGL21" s="26"/>
      <c r="CGM21" s="27"/>
      <c r="CGN21" s="21"/>
      <c r="CGO21" s="22"/>
      <c r="CGP21" s="23"/>
      <c r="CGQ21" s="23"/>
      <c r="CGR21" s="24"/>
      <c r="CGT21" s="25"/>
      <c r="CGU21" s="26"/>
      <c r="CGV21" s="27"/>
      <c r="CGW21" s="21"/>
      <c r="CGX21" s="22"/>
      <c r="CGY21" s="23"/>
      <c r="CGZ21" s="23"/>
      <c r="CHA21" s="24"/>
      <c r="CHC21" s="25"/>
      <c r="CHD21" s="26"/>
      <c r="CHE21" s="27"/>
      <c r="CHF21" s="21"/>
      <c r="CHG21" s="22"/>
      <c r="CHH21" s="23"/>
      <c r="CHI21" s="23"/>
      <c r="CHJ21" s="24"/>
      <c r="CHL21" s="25"/>
      <c r="CHM21" s="26"/>
      <c r="CHN21" s="27"/>
      <c r="CHO21" s="21"/>
      <c r="CHP21" s="22"/>
      <c r="CHQ21" s="23"/>
      <c r="CHR21" s="23"/>
      <c r="CHS21" s="24"/>
      <c r="CHU21" s="25"/>
      <c r="CHV21" s="26"/>
      <c r="CHW21" s="27"/>
      <c r="CHX21" s="21"/>
      <c r="CHY21" s="22"/>
      <c r="CHZ21" s="23"/>
      <c r="CIA21" s="23"/>
      <c r="CIB21" s="24"/>
      <c r="CID21" s="25"/>
      <c r="CIE21" s="26"/>
      <c r="CIF21" s="27"/>
      <c r="CIG21" s="21"/>
      <c r="CIH21" s="22"/>
      <c r="CII21" s="23"/>
      <c r="CIJ21" s="23"/>
      <c r="CIK21" s="24"/>
      <c r="CIM21" s="25"/>
      <c r="CIN21" s="26"/>
      <c r="CIO21" s="27"/>
      <c r="CIP21" s="21"/>
      <c r="CIQ21" s="22"/>
      <c r="CIR21" s="23"/>
      <c r="CIS21" s="23"/>
      <c r="CIT21" s="24"/>
      <c r="CIV21" s="25"/>
      <c r="CIW21" s="26"/>
      <c r="CIX21" s="27"/>
      <c r="CIY21" s="21"/>
      <c r="CIZ21" s="22"/>
      <c r="CJA21" s="23"/>
      <c r="CJB21" s="23"/>
      <c r="CJC21" s="24"/>
      <c r="CJE21" s="25"/>
      <c r="CJF21" s="26"/>
      <c r="CJG21" s="27"/>
      <c r="CJH21" s="21"/>
      <c r="CJI21" s="22"/>
      <c r="CJJ21" s="23"/>
      <c r="CJK21" s="23"/>
      <c r="CJL21" s="24"/>
      <c r="CJN21" s="25"/>
      <c r="CJO21" s="26"/>
      <c r="CJP21" s="27"/>
      <c r="CJQ21" s="21"/>
      <c r="CJR21" s="22"/>
      <c r="CJS21" s="23"/>
      <c r="CJT21" s="23"/>
      <c r="CJU21" s="24"/>
      <c r="CJW21" s="25"/>
      <c r="CJX21" s="26"/>
      <c r="CJY21" s="27"/>
      <c r="CJZ21" s="21"/>
      <c r="CKA21" s="22"/>
      <c r="CKB21" s="23"/>
      <c r="CKC21" s="23"/>
      <c r="CKD21" s="24"/>
      <c r="CKF21" s="25"/>
      <c r="CKG21" s="26"/>
      <c r="CKH21" s="27"/>
      <c r="CKI21" s="21"/>
      <c r="CKJ21" s="22"/>
      <c r="CKK21" s="23"/>
      <c r="CKL21" s="23"/>
      <c r="CKM21" s="24"/>
      <c r="CKO21" s="25"/>
      <c r="CKP21" s="26"/>
      <c r="CKQ21" s="27"/>
      <c r="CKR21" s="21"/>
      <c r="CKS21" s="22"/>
      <c r="CKT21" s="23"/>
      <c r="CKU21" s="23"/>
      <c r="CKV21" s="24"/>
      <c r="CKX21" s="25"/>
      <c r="CKY21" s="26"/>
      <c r="CKZ21" s="27"/>
      <c r="CLA21" s="21"/>
      <c r="CLB21" s="22"/>
      <c r="CLC21" s="23"/>
      <c r="CLD21" s="23"/>
      <c r="CLE21" s="24"/>
      <c r="CLG21" s="25"/>
      <c r="CLH21" s="26"/>
      <c r="CLI21" s="27"/>
      <c r="CLJ21" s="21"/>
      <c r="CLK21" s="22"/>
      <c r="CLL21" s="23"/>
      <c r="CLM21" s="23"/>
      <c r="CLN21" s="24"/>
      <c r="CLP21" s="25"/>
      <c r="CLQ21" s="26"/>
      <c r="CLR21" s="27"/>
      <c r="CLS21" s="21"/>
      <c r="CLT21" s="22"/>
      <c r="CLU21" s="23"/>
      <c r="CLV21" s="23"/>
      <c r="CLW21" s="24"/>
      <c r="CLY21" s="25"/>
      <c r="CLZ21" s="26"/>
      <c r="CMA21" s="27"/>
      <c r="CMB21" s="21"/>
      <c r="CMC21" s="22"/>
      <c r="CMD21" s="23"/>
      <c r="CME21" s="23"/>
      <c r="CMF21" s="24"/>
      <c r="CMH21" s="25"/>
      <c r="CMI21" s="26"/>
      <c r="CMJ21" s="27"/>
      <c r="CMK21" s="21"/>
      <c r="CML21" s="22"/>
      <c r="CMM21" s="23"/>
      <c r="CMN21" s="23"/>
      <c r="CMO21" s="24"/>
      <c r="CMQ21" s="25"/>
      <c r="CMR21" s="26"/>
      <c r="CMS21" s="27"/>
      <c r="CMT21" s="21"/>
      <c r="CMU21" s="22"/>
      <c r="CMV21" s="23"/>
      <c r="CMW21" s="23"/>
      <c r="CMX21" s="24"/>
      <c r="CMZ21" s="25"/>
      <c r="CNA21" s="26"/>
      <c r="CNB21" s="27"/>
      <c r="CNC21" s="21"/>
      <c r="CND21" s="22"/>
      <c r="CNE21" s="23"/>
      <c r="CNF21" s="23"/>
      <c r="CNG21" s="24"/>
      <c r="CNI21" s="25"/>
      <c r="CNJ21" s="26"/>
      <c r="CNK21" s="27"/>
      <c r="CNL21" s="21"/>
      <c r="CNM21" s="22"/>
      <c r="CNN21" s="23"/>
      <c r="CNO21" s="23"/>
      <c r="CNP21" s="24"/>
      <c r="CNR21" s="25"/>
      <c r="CNS21" s="26"/>
      <c r="CNT21" s="27"/>
      <c r="CNU21" s="21"/>
      <c r="CNV21" s="22"/>
      <c r="CNW21" s="23"/>
      <c r="CNX21" s="23"/>
      <c r="CNY21" s="24"/>
      <c r="COA21" s="25"/>
      <c r="COB21" s="26"/>
      <c r="COC21" s="27"/>
      <c r="COD21" s="21"/>
      <c r="COE21" s="22"/>
      <c r="COF21" s="23"/>
      <c r="COG21" s="23"/>
      <c r="COH21" s="24"/>
      <c r="COJ21" s="25"/>
      <c r="COK21" s="26"/>
      <c r="COL21" s="27"/>
      <c r="COM21" s="21"/>
      <c r="CON21" s="22"/>
      <c r="COO21" s="23"/>
      <c r="COP21" s="23"/>
      <c r="COQ21" s="24"/>
      <c r="COS21" s="25"/>
      <c r="COT21" s="26"/>
      <c r="COU21" s="27"/>
      <c r="COV21" s="21"/>
      <c r="COW21" s="22"/>
      <c r="COX21" s="23"/>
      <c r="COY21" s="23"/>
      <c r="COZ21" s="24"/>
      <c r="CPB21" s="25"/>
      <c r="CPC21" s="26"/>
      <c r="CPD21" s="27"/>
      <c r="CPE21" s="21"/>
      <c r="CPF21" s="22"/>
      <c r="CPG21" s="23"/>
      <c r="CPH21" s="23"/>
      <c r="CPI21" s="24"/>
      <c r="CPK21" s="25"/>
      <c r="CPL21" s="26"/>
      <c r="CPM21" s="27"/>
      <c r="CPN21" s="21"/>
      <c r="CPO21" s="22"/>
      <c r="CPP21" s="23"/>
      <c r="CPQ21" s="23"/>
      <c r="CPR21" s="24"/>
      <c r="CPT21" s="25"/>
      <c r="CPU21" s="26"/>
      <c r="CPV21" s="27"/>
      <c r="CPW21" s="21"/>
      <c r="CPX21" s="22"/>
      <c r="CPY21" s="23"/>
      <c r="CPZ21" s="23"/>
      <c r="CQA21" s="24"/>
      <c r="CQC21" s="25"/>
      <c r="CQD21" s="26"/>
      <c r="CQE21" s="27"/>
      <c r="CQF21" s="21"/>
      <c r="CQG21" s="22"/>
      <c r="CQH21" s="23"/>
      <c r="CQI21" s="23"/>
      <c r="CQJ21" s="24"/>
      <c r="CQL21" s="25"/>
      <c r="CQM21" s="26"/>
      <c r="CQN21" s="27"/>
      <c r="CQO21" s="21"/>
      <c r="CQP21" s="22"/>
      <c r="CQQ21" s="23"/>
      <c r="CQR21" s="23"/>
      <c r="CQS21" s="24"/>
      <c r="CQU21" s="25"/>
      <c r="CQV21" s="26"/>
      <c r="CQW21" s="27"/>
      <c r="CQX21" s="21"/>
      <c r="CQY21" s="22"/>
      <c r="CQZ21" s="23"/>
      <c r="CRA21" s="23"/>
      <c r="CRB21" s="24"/>
      <c r="CRD21" s="25"/>
      <c r="CRE21" s="26"/>
      <c r="CRF21" s="27"/>
      <c r="CRG21" s="21"/>
      <c r="CRH21" s="22"/>
      <c r="CRI21" s="23"/>
      <c r="CRJ21" s="23"/>
      <c r="CRK21" s="24"/>
      <c r="CRM21" s="25"/>
      <c r="CRN21" s="26"/>
      <c r="CRO21" s="27"/>
      <c r="CRP21" s="21"/>
      <c r="CRQ21" s="22"/>
      <c r="CRR21" s="23"/>
      <c r="CRS21" s="23"/>
      <c r="CRT21" s="24"/>
      <c r="CRV21" s="25"/>
      <c r="CRW21" s="26"/>
      <c r="CRX21" s="27"/>
      <c r="CRY21" s="21"/>
      <c r="CRZ21" s="22"/>
      <c r="CSA21" s="23"/>
      <c r="CSB21" s="23"/>
      <c r="CSC21" s="24"/>
      <c r="CSE21" s="25"/>
      <c r="CSF21" s="26"/>
      <c r="CSG21" s="27"/>
      <c r="CSH21" s="21"/>
      <c r="CSI21" s="22"/>
      <c r="CSJ21" s="23"/>
      <c r="CSK21" s="23"/>
      <c r="CSL21" s="24"/>
      <c r="CSN21" s="25"/>
      <c r="CSO21" s="26"/>
      <c r="CSP21" s="27"/>
      <c r="CSQ21" s="21"/>
      <c r="CSR21" s="22"/>
      <c r="CSS21" s="23"/>
      <c r="CST21" s="23"/>
      <c r="CSU21" s="24"/>
      <c r="CSW21" s="25"/>
      <c r="CSX21" s="26"/>
      <c r="CSY21" s="27"/>
      <c r="CSZ21" s="21"/>
      <c r="CTA21" s="22"/>
      <c r="CTB21" s="23"/>
      <c r="CTC21" s="23"/>
      <c r="CTD21" s="24"/>
      <c r="CTF21" s="25"/>
      <c r="CTG21" s="26"/>
      <c r="CTH21" s="27"/>
      <c r="CTI21" s="21"/>
      <c r="CTJ21" s="22"/>
      <c r="CTK21" s="23"/>
      <c r="CTL21" s="23"/>
      <c r="CTM21" s="24"/>
      <c r="CTO21" s="25"/>
      <c r="CTP21" s="26"/>
      <c r="CTQ21" s="27"/>
      <c r="CTR21" s="21"/>
      <c r="CTS21" s="22"/>
      <c r="CTT21" s="23"/>
      <c r="CTU21" s="23"/>
      <c r="CTV21" s="24"/>
      <c r="CTX21" s="25"/>
      <c r="CTY21" s="26"/>
      <c r="CTZ21" s="27"/>
      <c r="CUA21" s="21"/>
      <c r="CUB21" s="22"/>
      <c r="CUC21" s="23"/>
      <c r="CUD21" s="23"/>
      <c r="CUE21" s="24"/>
      <c r="CUG21" s="25"/>
      <c r="CUH21" s="26"/>
      <c r="CUI21" s="27"/>
      <c r="CUJ21" s="21"/>
      <c r="CUK21" s="22"/>
      <c r="CUL21" s="23"/>
      <c r="CUM21" s="23"/>
      <c r="CUN21" s="24"/>
      <c r="CUP21" s="25"/>
      <c r="CUQ21" s="26"/>
      <c r="CUR21" s="27"/>
      <c r="CUS21" s="21"/>
      <c r="CUT21" s="22"/>
      <c r="CUU21" s="23"/>
      <c r="CUV21" s="23"/>
      <c r="CUW21" s="24"/>
      <c r="CUY21" s="25"/>
      <c r="CUZ21" s="26"/>
      <c r="CVA21" s="27"/>
      <c r="CVB21" s="21"/>
      <c r="CVC21" s="22"/>
      <c r="CVD21" s="23"/>
      <c r="CVE21" s="23"/>
      <c r="CVF21" s="24"/>
      <c r="CVH21" s="25"/>
      <c r="CVI21" s="26"/>
      <c r="CVJ21" s="27"/>
      <c r="CVK21" s="21"/>
      <c r="CVL21" s="22"/>
      <c r="CVM21" s="23"/>
      <c r="CVN21" s="23"/>
      <c r="CVO21" s="24"/>
      <c r="CVQ21" s="25"/>
      <c r="CVR21" s="26"/>
      <c r="CVS21" s="27"/>
      <c r="CVT21" s="21"/>
      <c r="CVU21" s="22"/>
      <c r="CVV21" s="23"/>
      <c r="CVW21" s="23"/>
      <c r="CVX21" s="24"/>
      <c r="CVZ21" s="25"/>
      <c r="CWA21" s="26"/>
      <c r="CWB21" s="27"/>
      <c r="CWC21" s="21"/>
      <c r="CWD21" s="22"/>
      <c r="CWE21" s="23"/>
      <c r="CWF21" s="23"/>
      <c r="CWG21" s="24"/>
      <c r="CWI21" s="25"/>
      <c r="CWJ21" s="26"/>
      <c r="CWK21" s="27"/>
      <c r="CWL21" s="21"/>
      <c r="CWM21" s="22"/>
      <c r="CWN21" s="23"/>
      <c r="CWO21" s="23"/>
      <c r="CWP21" s="24"/>
      <c r="CWR21" s="25"/>
      <c r="CWS21" s="26"/>
      <c r="CWT21" s="27"/>
      <c r="CWU21" s="21"/>
      <c r="CWV21" s="22"/>
      <c r="CWW21" s="23"/>
      <c r="CWX21" s="23"/>
      <c r="CWY21" s="24"/>
      <c r="CXA21" s="25"/>
      <c r="CXB21" s="26"/>
      <c r="CXC21" s="27"/>
      <c r="CXD21" s="21"/>
      <c r="CXE21" s="22"/>
      <c r="CXF21" s="23"/>
      <c r="CXG21" s="23"/>
      <c r="CXH21" s="24"/>
      <c r="CXJ21" s="25"/>
      <c r="CXK21" s="26"/>
      <c r="CXL21" s="27"/>
      <c r="CXM21" s="21"/>
      <c r="CXN21" s="22"/>
      <c r="CXO21" s="23"/>
      <c r="CXP21" s="23"/>
      <c r="CXQ21" s="24"/>
      <c r="CXS21" s="25"/>
      <c r="CXT21" s="26"/>
      <c r="CXU21" s="27"/>
      <c r="CXV21" s="21"/>
      <c r="CXW21" s="22"/>
      <c r="CXX21" s="23"/>
      <c r="CXY21" s="23"/>
      <c r="CXZ21" s="24"/>
      <c r="CYB21" s="25"/>
      <c r="CYC21" s="26"/>
      <c r="CYD21" s="27"/>
      <c r="CYE21" s="21"/>
      <c r="CYF21" s="22"/>
      <c r="CYG21" s="23"/>
      <c r="CYH21" s="23"/>
      <c r="CYI21" s="24"/>
      <c r="CYK21" s="25"/>
      <c r="CYL21" s="26"/>
      <c r="CYM21" s="27"/>
      <c r="CYN21" s="21"/>
      <c r="CYO21" s="22"/>
      <c r="CYP21" s="23"/>
      <c r="CYQ21" s="23"/>
      <c r="CYR21" s="24"/>
      <c r="CYT21" s="25"/>
      <c r="CYU21" s="26"/>
      <c r="CYV21" s="27"/>
      <c r="CYW21" s="21"/>
      <c r="CYX21" s="22"/>
      <c r="CYY21" s="23"/>
      <c r="CYZ21" s="23"/>
      <c r="CZA21" s="24"/>
      <c r="CZC21" s="25"/>
      <c r="CZD21" s="26"/>
      <c r="CZE21" s="27"/>
      <c r="CZF21" s="21"/>
      <c r="CZG21" s="22"/>
      <c r="CZH21" s="23"/>
      <c r="CZI21" s="23"/>
      <c r="CZJ21" s="24"/>
      <c r="CZL21" s="25"/>
      <c r="CZM21" s="26"/>
      <c r="CZN21" s="27"/>
      <c r="CZO21" s="21"/>
      <c r="CZP21" s="22"/>
      <c r="CZQ21" s="23"/>
      <c r="CZR21" s="23"/>
      <c r="CZS21" s="24"/>
      <c r="CZU21" s="25"/>
      <c r="CZV21" s="26"/>
      <c r="CZW21" s="27"/>
      <c r="CZX21" s="21"/>
      <c r="CZY21" s="22"/>
      <c r="CZZ21" s="23"/>
      <c r="DAA21" s="23"/>
      <c r="DAB21" s="24"/>
      <c r="DAD21" s="25"/>
      <c r="DAE21" s="26"/>
      <c r="DAF21" s="27"/>
      <c r="DAG21" s="21"/>
      <c r="DAH21" s="22"/>
      <c r="DAI21" s="23"/>
      <c r="DAJ21" s="23"/>
      <c r="DAK21" s="24"/>
      <c r="DAM21" s="25"/>
      <c r="DAN21" s="26"/>
      <c r="DAO21" s="27"/>
      <c r="DAP21" s="21"/>
      <c r="DAQ21" s="22"/>
      <c r="DAR21" s="23"/>
      <c r="DAS21" s="23"/>
      <c r="DAT21" s="24"/>
      <c r="DAV21" s="25"/>
      <c r="DAW21" s="26"/>
      <c r="DAX21" s="27"/>
      <c r="DAY21" s="21"/>
      <c r="DAZ21" s="22"/>
      <c r="DBA21" s="23"/>
      <c r="DBB21" s="23"/>
      <c r="DBC21" s="24"/>
      <c r="DBE21" s="25"/>
      <c r="DBF21" s="26"/>
      <c r="DBG21" s="27"/>
      <c r="DBH21" s="21"/>
      <c r="DBI21" s="22"/>
      <c r="DBJ21" s="23"/>
      <c r="DBK21" s="23"/>
      <c r="DBL21" s="24"/>
      <c r="DBN21" s="25"/>
      <c r="DBO21" s="26"/>
      <c r="DBP21" s="27"/>
      <c r="DBQ21" s="21"/>
      <c r="DBR21" s="22"/>
      <c r="DBS21" s="23"/>
      <c r="DBT21" s="23"/>
      <c r="DBU21" s="24"/>
      <c r="DBW21" s="25"/>
      <c r="DBX21" s="26"/>
      <c r="DBY21" s="27"/>
      <c r="DBZ21" s="21"/>
      <c r="DCA21" s="22"/>
      <c r="DCB21" s="23"/>
      <c r="DCC21" s="23"/>
      <c r="DCD21" s="24"/>
      <c r="DCF21" s="25"/>
      <c r="DCG21" s="26"/>
      <c r="DCH21" s="27"/>
      <c r="DCI21" s="21"/>
      <c r="DCJ21" s="22"/>
      <c r="DCK21" s="23"/>
      <c r="DCL21" s="23"/>
      <c r="DCM21" s="24"/>
      <c r="DCO21" s="25"/>
      <c r="DCP21" s="26"/>
      <c r="DCQ21" s="27"/>
      <c r="DCR21" s="21"/>
      <c r="DCS21" s="22"/>
      <c r="DCT21" s="23"/>
      <c r="DCU21" s="23"/>
      <c r="DCV21" s="24"/>
      <c r="DCX21" s="25"/>
      <c r="DCY21" s="26"/>
      <c r="DCZ21" s="27"/>
      <c r="DDA21" s="21"/>
      <c r="DDB21" s="22"/>
      <c r="DDC21" s="23"/>
      <c r="DDD21" s="23"/>
      <c r="DDE21" s="24"/>
      <c r="DDG21" s="25"/>
      <c r="DDH21" s="26"/>
      <c r="DDI21" s="27"/>
      <c r="DDJ21" s="21"/>
      <c r="DDK21" s="22"/>
      <c r="DDL21" s="23"/>
      <c r="DDM21" s="23"/>
      <c r="DDN21" s="24"/>
      <c r="DDP21" s="25"/>
      <c r="DDQ21" s="26"/>
      <c r="DDR21" s="27"/>
      <c r="DDS21" s="21"/>
      <c r="DDT21" s="22"/>
      <c r="DDU21" s="23"/>
      <c r="DDV21" s="23"/>
      <c r="DDW21" s="24"/>
      <c r="DDY21" s="25"/>
      <c r="DDZ21" s="26"/>
      <c r="DEA21" s="27"/>
      <c r="DEB21" s="21"/>
      <c r="DEC21" s="22"/>
      <c r="DED21" s="23"/>
      <c r="DEE21" s="23"/>
      <c r="DEF21" s="24"/>
      <c r="DEH21" s="25"/>
      <c r="DEI21" s="26"/>
      <c r="DEJ21" s="27"/>
      <c r="DEK21" s="21"/>
      <c r="DEL21" s="22"/>
      <c r="DEM21" s="23"/>
      <c r="DEN21" s="23"/>
      <c r="DEO21" s="24"/>
      <c r="DEQ21" s="25"/>
      <c r="DER21" s="26"/>
      <c r="DES21" s="27"/>
      <c r="DET21" s="21"/>
      <c r="DEU21" s="22"/>
      <c r="DEV21" s="23"/>
      <c r="DEW21" s="23"/>
      <c r="DEX21" s="24"/>
      <c r="DEZ21" s="25"/>
      <c r="DFA21" s="26"/>
      <c r="DFB21" s="27"/>
      <c r="DFC21" s="21"/>
      <c r="DFD21" s="22"/>
      <c r="DFE21" s="23"/>
      <c r="DFF21" s="23"/>
      <c r="DFG21" s="24"/>
      <c r="DFI21" s="25"/>
      <c r="DFJ21" s="26"/>
      <c r="DFK21" s="27"/>
      <c r="DFL21" s="21"/>
      <c r="DFM21" s="22"/>
      <c r="DFN21" s="23"/>
      <c r="DFO21" s="23"/>
      <c r="DFP21" s="24"/>
      <c r="DFR21" s="25"/>
      <c r="DFS21" s="26"/>
      <c r="DFT21" s="27"/>
      <c r="DFU21" s="21"/>
      <c r="DFV21" s="22"/>
      <c r="DFW21" s="23"/>
      <c r="DFX21" s="23"/>
      <c r="DFY21" s="24"/>
      <c r="DGA21" s="25"/>
      <c r="DGB21" s="26"/>
      <c r="DGC21" s="27"/>
      <c r="DGD21" s="21"/>
      <c r="DGE21" s="22"/>
      <c r="DGF21" s="23"/>
      <c r="DGG21" s="23"/>
      <c r="DGH21" s="24"/>
      <c r="DGJ21" s="25"/>
      <c r="DGK21" s="26"/>
      <c r="DGL21" s="27"/>
      <c r="DGM21" s="21"/>
      <c r="DGN21" s="22"/>
      <c r="DGO21" s="23"/>
      <c r="DGP21" s="23"/>
      <c r="DGQ21" s="24"/>
      <c r="DGS21" s="25"/>
      <c r="DGT21" s="26"/>
      <c r="DGU21" s="27"/>
      <c r="DGV21" s="21"/>
      <c r="DGW21" s="22"/>
      <c r="DGX21" s="23"/>
      <c r="DGY21" s="23"/>
      <c r="DGZ21" s="24"/>
      <c r="DHB21" s="25"/>
      <c r="DHC21" s="26"/>
      <c r="DHD21" s="27"/>
      <c r="DHE21" s="21"/>
      <c r="DHF21" s="22"/>
      <c r="DHG21" s="23"/>
      <c r="DHH21" s="23"/>
      <c r="DHI21" s="24"/>
      <c r="DHK21" s="25"/>
      <c r="DHL21" s="26"/>
      <c r="DHM21" s="27"/>
      <c r="DHN21" s="21"/>
      <c r="DHO21" s="22"/>
      <c r="DHP21" s="23"/>
      <c r="DHQ21" s="23"/>
      <c r="DHR21" s="24"/>
      <c r="DHT21" s="25"/>
      <c r="DHU21" s="26"/>
      <c r="DHV21" s="27"/>
      <c r="DHW21" s="21"/>
      <c r="DHX21" s="22"/>
      <c r="DHY21" s="23"/>
      <c r="DHZ21" s="23"/>
      <c r="DIA21" s="24"/>
      <c r="DIC21" s="25"/>
      <c r="DID21" s="26"/>
      <c r="DIE21" s="27"/>
      <c r="DIF21" s="21"/>
      <c r="DIG21" s="22"/>
      <c r="DIH21" s="23"/>
      <c r="DII21" s="23"/>
      <c r="DIJ21" s="24"/>
      <c r="DIL21" s="25"/>
      <c r="DIM21" s="26"/>
      <c r="DIN21" s="27"/>
      <c r="DIO21" s="21"/>
      <c r="DIP21" s="22"/>
      <c r="DIQ21" s="23"/>
      <c r="DIR21" s="23"/>
      <c r="DIS21" s="24"/>
      <c r="DIU21" s="25"/>
      <c r="DIV21" s="26"/>
      <c r="DIW21" s="27"/>
      <c r="DIX21" s="21"/>
      <c r="DIY21" s="22"/>
      <c r="DIZ21" s="23"/>
      <c r="DJA21" s="23"/>
      <c r="DJB21" s="24"/>
      <c r="DJD21" s="25"/>
      <c r="DJE21" s="26"/>
      <c r="DJF21" s="27"/>
      <c r="DJG21" s="21"/>
      <c r="DJH21" s="22"/>
      <c r="DJI21" s="23"/>
      <c r="DJJ21" s="23"/>
      <c r="DJK21" s="24"/>
      <c r="DJM21" s="25"/>
      <c r="DJN21" s="26"/>
      <c r="DJO21" s="27"/>
      <c r="DJP21" s="21"/>
      <c r="DJQ21" s="22"/>
      <c r="DJR21" s="23"/>
      <c r="DJS21" s="23"/>
      <c r="DJT21" s="24"/>
      <c r="DJV21" s="25"/>
      <c r="DJW21" s="26"/>
      <c r="DJX21" s="27"/>
      <c r="DJY21" s="21"/>
      <c r="DJZ21" s="22"/>
      <c r="DKA21" s="23"/>
      <c r="DKB21" s="23"/>
      <c r="DKC21" s="24"/>
      <c r="DKE21" s="25"/>
      <c r="DKF21" s="26"/>
      <c r="DKG21" s="27"/>
      <c r="DKH21" s="21"/>
      <c r="DKI21" s="22"/>
      <c r="DKJ21" s="23"/>
      <c r="DKK21" s="23"/>
      <c r="DKL21" s="24"/>
      <c r="DKN21" s="25"/>
      <c r="DKO21" s="26"/>
      <c r="DKP21" s="27"/>
      <c r="DKQ21" s="21"/>
      <c r="DKR21" s="22"/>
      <c r="DKS21" s="23"/>
      <c r="DKT21" s="23"/>
      <c r="DKU21" s="24"/>
      <c r="DKW21" s="25"/>
      <c r="DKX21" s="26"/>
      <c r="DKY21" s="27"/>
      <c r="DKZ21" s="21"/>
      <c r="DLA21" s="22"/>
      <c r="DLB21" s="23"/>
      <c r="DLC21" s="23"/>
      <c r="DLD21" s="24"/>
      <c r="DLF21" s="25"/>
      <c r="DLG21" s="26"/>
      <c r="DLH21" s="27"/>
      <c r="DLI21" s="21"/>
      <c r="DLJ21" s="22"/>
      <c r="DLK21" s="23"/>
      <c r="DLL21" s="23"/>
      <c r="DLM21" s="24"/>
      <c r="DLO21" s="25"/>
      <c r="DLP21" s="26"/>
      <c r="DLQ21" s="27"/>
      <c r="DLR21" s="21"/>
      <c r="DLS21" s="22"/>
      <c r="DLT21" s="23"/>
      <c r="DLU21" s="23"/>
      <c r="DLV21" s="24"/>
      <c r="DLX21" s="25"/>
      <c r="DLY21" s="26"/>
      <c r="DLZ21" s="27"/>
      <c r="DMA21" s="21"/>
      <c r="DMB21" s="22"/>
      <c r="DMC21" s="23"/>
      <c r="DMD21" s="23"/>
      <c r="DME21" s="24"/>
      <c r="DMG21" s="25"/>
      <c r="DMH21" s="26"/>
      <c r="DMI21" s="27"/>
      <c r="DMJ21" s="21"/>
      <c r="DMK21" s="22"/>
      <c r="DML21" s="23"/>
      <c r="DMM21" s="23"/>
      <c r="DMN21" s="24"/>
      <c r="DMP21" s="25"/>
      <c r="DMQ21" s="26"/>
      <c r="DMR21" s="27"/>
      <c r="DMS21" s="21"/>
      <c r="DMT21" s="22"/>
      <c r="DMU21" s="23"/>
      <c r="DMV21" s="23"/>
      <c r="DMW21" s="24"/>
      <c r="DMY21" s="25"/>
      <c r="DMZ21" s="26"/>
      <c r="DNA21" s="27"/>
      <c r="DNB21" s="21"/>
      <c r="DNC21" s="22"/>
      <c r="DND21" s="23"/>
      <c r="DNE21" s="23"/>
      <c r="DNF21" s="24"/>
      <c r="DNH21" s="25"/>
      <c r="DNI21" s="26"/>
      <c r="DNJ21" s="27"/>
      <c r="DNK21" s="21"/>
      <c r="DNL21" s="22"/>
      <c r="DNM21" s="23"/>
      <c r="DNN21" s="23"/>
      <c r="DNO21" s="24"/>
      <c r="DNQ21" s="25"/>
      <c r="DNR21" s="26"/>
      <c r="DNS21" s="27"/>
      <c r="DNT21" s="21"/>
      <c r="DNU21" s="22"/>
      <c r="DNV21" s="23"/>
      <c r="DNW21" s="23"/>
      <c r="DNX21" s="24"/>
      <c r="DNZ21" s="25"/>
      <c r="DOA21" s="26"/>
      <c r="DOB21" s="27"/>
      <c r="DOC21" s="21"/>
      <c r="DOD21" s="22"/>
      <c r="DOE21" s="23"/>
      <c r="DOF21" s="23"/>
      <c r="DOG21" s="24"/>
      <c r="DOI21" s="25"/>
      <c r="DOJ21" s="26"/>
      <c r="DOK21" s="27"/>
      <c r="DOL21" s="21"/>
      <c r="DOM21" s="22"/>
      <c r="DON21" s="23"/>
      <c r="DOO21" s="23"/>
      <c r="DOP21" s="24"/>
      <c r="DOR21" s="25"/>
      <c r="DOS21" s="26"/>
      <c r="DOT21" s="27"/>
      <c r="DOU21" s="21"/>
      <c r="DOV21" s="22"/>
      <c r="DOW21" s="23"/>
      <c r="DOX21" s="23"/>
      <c r="DOY21" s="24"/>
      <c r="DPA21" s="25"/>
      <c r="DPB21" s="26"/>
      <c r="DPC21" s="27"/>
      <c r="DPD21" s="21"/>
      <c r="DPE21" s="22"/>
      <c r="DPF21" s="23"/>
      <c r="DPG21" s="23"/>
      <c r="DPH21" s="24"/>
      <c r="DPJ21" s="25"/>
      <c r="DPK21" s="26"/>
      <c r="DPL21" s="27"/>
      <c r="DPM21" s="21"/>
      <c r="DPN21" s="22"/>
      <c r="DPO21" s="23"/>
      <c r="DPP21" s="23"/>
      <c r="DPQ21" s="24"/>
      <c r="DPS21" s="25"/>
      <c r="DPT21" s="26"/>
      <c r="DPU21" s="27"/>
      <c r="DPV21" s="21"/>
      <c r="DPW21" s="22"/>
      <c r="DPX21" s="23"/>
      <c r="DPY21" s="23"/>
      <c r="DPZ21" s="24"/>
      <c r="DQB21" s="25"/>
      <c r="DQC21" s="26"/>
      <c r="DQD21" s="27"/>
      <c r="DQE21" s="21"/>
      <c r="DQF21" s="22"/>
      <c r="DQG21" s="23"/>
      <c r="DQH21" s="23"/>
      <c r="DQI21" s="24"/>
      <c r="DQK21" s="25"/>
      <c r="DQL21" s="26"/>
      <c r="DQM21" s="27"/>
      <c r="DQN21" s="21"/>
      <c r="DQO21" s="22"/>
      <c r="DQP21" s="23"/>
      <c r="DQQ21" s="23"/>
      <c r="DQR21" s="24"/>
      <c r="DQT21" s="25"/>
      <c r="DQU21" s="26"/>
      <c r="DQV21" s="27"/>
      <c r="DQW21" s="21"/>
      <c r="DQX21" s="22"/>
      <c r="DQY21" s="23"/>
      <c r="DQZ21" s="23"/>
      <c r="DRA21" s="24"/>
      <c r="DRC21" s="25"/>
      <c r="DRD21" s="26"/>
      <c r="DRE21" s="27"/>
      <c r="DRF21" s="21"/>
      <c r="DRG21" s="22"/>
      <c r="DRH21" s="23"/>
      <c r="DRI21" s="23"/>
      <c r="DRJ21" s="24"/>
      <c r="DRL21" s="25"/>
      <c r="DRM21" s="26"/>
      <c r="DRN21" s="27"/>
      <c r="DRO21" s="21"/>
      <c r="DRP21" s="22"/>
      <c r="DRQ21" s="23"/>
      <c r="DRR21" s="23"/>
      <c r="DRS21" s="24"/>
      <c r="DRU21" s="25"/>
      <c r="DRV21" s="26"/>
      <c r="DRW21" s="27"/>
      <c r="DRX21" s="21"/>
      <c r="DRY21" s="22"/>
      <c r="DRZ21" s="23"/>
      <c r="DSA21" s="23"/>
      <c r="DSB21" s="24"/>
      <c r="DSD21" s="25"/>
      <c r="DSE21" s="26"/>
      <c r="DSF21" s="27"/>
      <c r="DSG21" s="21"/>
      <c r="DSH21" s="22"/>
      <c r="DSI21" s="23"/>
      <c r="DSJ21" s="23"/>
      <c r="DSK21" s="24"/>
      <c r="DSM21" s="25"/>
      <c r="DSN21" s="26"/>
      <c r="DSO21" s="27"/>
      <c r="DSP21" s="21"/>
      <c r="DSQ21" s="22"/>
      <c r="DSR21" s="23"/>
      <c r="DSS21" s="23"/>
      <c r="DST21" s="24"/>
      <c r="DSV21" s="25"/>
      <c r="DSW21" s="26"/>
      <c r="DSX21" s="27"/>
      <c r="DSY21" s="21"/>
      <c r="DSZ21" s="22"/>
      <c r="DTA21" s="23"/>
      <c r="DTB21" s="23"/>
      <c r="DTC21" s="24"/>
      <c r="DTE21" s="25"/>
      <c r="DTF21" s="26"/>
      <c r="DTG21" s="27"/>
      <c r="DTH21" s="21"/>
      <c r="DTI21" s="22"/>
      <c r="DTJ21" s="23"/>
      <c r="DTK21" s="23"/>
      <c r="DTL21" s="24"/>
      <c r="DTN21" s="25"/>
      <c r="DTO21" s="26"/>
      <c r="DTP21" s="27"/>
      <c r="DTQ21" s="21"/>
      <c r="DTR21" s="22"/>
      <c r="DTS21" s="23"/>
      <c r="DTT21" s="23"/>
      <c r="DTU21" s="24"/>
      <c r="DTW21" s="25"/>
      <c r="DTX21" s="26"/>
      <c r="DTY21" s="27"/>
      <c r="DTZ21" s="21"/>
      <c r="DUA21" s="22"/>
      <c r="DUB21" s="23"/>
      <c r="DUC21" s="23"/>
      <c r="DUD21" s="24"/>
      <c r="DUF21" s="25"/>
      <c r="DUG21" s="26"/>
      <c r="DUH21" s="27"/>
      <c r="DUI21" s="21"/>
      <c r="DUJ21" s="22"/>
      <c r="DUK21" s="23"/>
      <c r="DUL21" s="23"/>
      <c r="DUM21" s="24"/>
      <c r="DUO21" s="25"/>
      <c r="DUP21" s="26"/>
      <c r="DUQ21" s="27"/>
      <c r="DUR21" s="21"/>
      <c r="DUS21" s="22"/>
      <c r="DUT21" s="23"/>
      <c r="DUU21" s="23"/>
      <c r="DUV21" s="24"/>
      <c r="DUX21" s="25"/>
      <c r="DUY21" s="26"/>
      <c r="DUZ21" s="27"/>
      <c r="DVA21" s="21"/>
      <c r="DVB21" s="22"/>
      <c r="DVC21" s="23"/>
      <c r="DVD21" s="23"/>
      <c r="DVE21" s="24"/>
      <c r="DVG21" s="25"/>
      <c r="DVH21" s="26"/>
      <c r="DVI21" s="27"/>
      <c r="DVJ21" s="21"/>
      <c r="DVK21" s="22"/>
      <c r="DVL21" s="23"/>
      <c r="DVM21" s="23"/>
      <c r="DVN21" s="24"/>
      <c r="DVP21" s="25"/>
      <c r="DVQ21" s="26"/>
      <c r="DVR21" s="27"/>
      <c r="DVS21" s="21"/>
      <c r="DVT21" s="22"/>
      <c r="DVU21" s="23"/>
      <c r="DVV21" s="23"/>
      <c r="DVW21" s="24"/>
      <c r="DVY21" s="25"/>
      <c r="DVZ21" s="26"/>
      <c r="DWA21" s="27"/>
      <c r="DWB21" s="21"/>
      <c r="DWC21" s="22"/>
      <c r="DWD21" s="23"/>
      <c r="DWE21" s="23"/>
      <c r="DWF21" s="24"/>
      <c r="DWH21" s="25"/>
      <c r="DWI21" s="26"/>
      <c r="DWJ21" s="27"/>
      <c r="DWK21" s="21"/>
      <c r="DWL21" s="22"/>
      <c r="DWM21" s="23"/>
      <c r="DWN21" s="23"/>
      <c r="DWO21" s="24"/>
      <c r="DWQ21" s="25"/>
      <c r="DWR21" s="26"/>
      <c r="DWS21" s="27"/>
      <c r="DWT21" s="21"/>
      <c r="DWU21" s="22"/>
      <c r="DWV21" s="23"/>
      <c r="DWW21" s="23"/>
      <c r="DWX21" s="24"/>
      <c r="DWZ21" s="25"/>
      <c r="DXA21" s="26"/>
      <c r="DXB21" s="27"/>
      <c r="DXC21" s="21"/>
      <c r="DXD21" s="22"/>
      <c r="DXE21" s="23"/>
      <c r="DXF21" s="23"/>
      <c r="DXG21" s="24"/>
      <c r="DXI21" s="25"/>
      <c r="DXJ21" s="26"/>
      <c r="DXK21" s="27"/>
      <c r="DXL21" s="21"/>
      <c r="DXM21" s="22"/>
      <c r="DXN21" s="23"/>
      <c r="DXO21" s="23"/>
      <c r="DXP21" s="24"/>
      <c r="DXR21" s="25"/>
      <c r="DXS21" s="26"/>
      <c r="DXT21" s="27"/>
      <c r="DXU21" s="21"/>
      <c r="DXV21" s="22"/>
      <c r="DXW21" s="23"/>
      <c r="DXX21" s="23"/>
      <c r="DXY21" s="24"/>
      <c r="DYA21" s="25"/>
      <c r="DYB21" s="26"/>
      <c r="DYC21" s="27"/>
      <c r="DYD21" s="21"/>
      <c r="DYE21" s="22"/>
      <c r="DYF21" s="23"/>
      <c r="DYG21" s="23"/>
      <c r="DYH21" s="24"/>
      <c r="DYJ21" s="25"/>
      <c r="DYK21" s="26"/>
      <c r="DYL21" s="27"/>
      <c r="DYM21" s="21"/>
      <c r="DYN21" s="22"/>
      <c r="DYO21" s="23"/>
      <c r="DYP21" s="23"/>
      <c r="DYQ21" s="24"/>
      <c r="DYS21" s="25"/>
      <c r="DYT21" s="26"/>
      <c r="DYU21" s="27"/>
      <c r="DYV21" s="21"/>
      <c r="DYW21" s="22"/>
      <c r="DYX21" s="23"/>
      <c r="DYY21" s="23"/>
      <c r="DYZ21" s="24"/>
      <c r="DZB21" s="25"/>
      <c r="DZC21" s="26"/>
      <c r="DZD21" s="27"/>
      <c r="DZE21" s="21"/>
      <c r="DZF21" s="22"/>
      <c r="DZG21" s="23"/>
      <c r="DZH21" s="23"/>
      <c r="DZI21" s="24"/>
      <c r="DZK21" s="25"/>
      <c r="DZL21" s="26"/>
      <c r="DZM21" s="27"/>
      <c r="DZN21" s="21"/>
      <c r="DZO21" s="22"/>
      <c r="DZP21" s="23"/>
      <c r="DZQ21" s="23"/>
      <c r="DZR21" s="24"/>
      <c r="DZT21" s="25"/>
      <c r="DZU21" s="26"/>
      <c r="DZV21" s="27"/>
      <c r="DZW21" s="21"/>
      <c r="DZX21" s="22"/>
      <c r="DZY21" s="23"/>
      <c r="DZZ21" s="23"/>
      <c r="EAA21" s="24"/>
      <c r="EAC21" s="25"/>
      <c r="EAD21" s="26"/>
      <c r="EAE21" s="27"/>
      <c r="EAF21" s="21"/>
      <c r="EAG21" s="22"/>
      <c r="EAH21" s="23"/>
      <c r="EAI21" s="23"/>
      <c r="EAJ21" s="24"/>
      <c r="EAL21" s="25"/>
      <c r="EAM21" s="26"/>
      <c r="EAN21" s="27"/>
      <c r="EAO21" s="21"/>
      <c r="EAP21" s="22"/>
      <c r="EAQ21" s="23"/>
      <c r="EAR21" s="23"/>
      <c r="EAS21" s="24"/>
      <c r="EAU21" s="25"/>
      <c r="EAV21" s="26"/>
      <c r="EAW21" s="27"/>
      <c r="EAX21" s="21"/>
      <c r="EAY21" s="22"/>
      <c r="EAZ21" s="23"/>
      <c r="EBA21" s="23"/>
      <c r="EBB21" s="24"/>
      <c r="EBD21" s="25"/>
      <c r="EBE21" s="26"/>
      <c r="EBF21" s="27"/>
      <c r="EBG21" s="21"/>
      <c r="EBH21" s="22"/>
      <c r="EBI21" s="23"/>
      <c r="EBJ21" s="23"/>
      <c r="EBK21" s="24"/>
      <c r="EBM21" s="25"/>
      <c r="EBN21" s="26"/>
      <c r="EBO21" s="27"/>
      <c r="EBP21" s="21"/>
      <c r="EBQ21" s="22"/>
      <c r="EBR21" s="23"/>
      <c r="EBS21" s="23"/>
      <c r="EBT21" s="24"/>
      <c r="EBV21" s="25"/>
      <c r="EBW21" s="26"/>
      <c r="EBX21" s="27"/>
      <c r="EBY21" s="21"/>
      <c r="EBZ21" s="22"/>
      <c r="ECA21" s="23"/>
      <c r="ECB21" s="23"/>
      <c r="ECC21" s="24"/>
      <c r="ECE21" s="25"/>
      <c r="ECF21" s="26"/>
      <c r="ECG21" s="27"/>
      <c r="ECH21" s="21"/>
      <c r="ECI21" s="22"/>
      <c r="ECJ21" s="23"/>
      <c r="ECK21" s="23"/>
      <c r="ECL21" s="24"/>
      <c r="ECN21" s="25"/>
      <c r="ECO21" s="26"/>
      <c r="ECP21" s="27"/>
      <c r="ECQ21" s="21"/>
      <c r="ECR21" s="22"/>
      <c r="ECS21" s="23"/>
      <c r="ECT21" s="23"/>
      <c r="ECU21" s="24"/>
      <c r="ECW21" s="25"/>
      <c r="ECX21" s="26"/>
      <c r="ECY21" s="27"/>
      <c r="ECZ21" s="21"/>
      <c r="EDA21" s="22"/>
      <c r="EDB21" s="23"/>
      <c r="EDC21" s="23"/>
      <c r="EDD21" s="24"/>
      <c r="EDF21" s="25"/>
      <c r="EDG21" s="26"/>
      <c r="EDH21" s="27"/>
      <c r="EDI21" s="21"/>
      <c r="EDJ21" s="22"/>
      <c r="EDK21" s="23"/>
      <c r="EDL21" s="23"/>
      <c r="EDM21" s="24"/>
      <c r="EDO21" s="25"/>
      <c r="EDP21" s="26"/>
      <c r="EDQ21" s="27"/>
      <c r="EDR21" s="21"/>
      <c r="EDS21" s="22"/>
      <c r="EDT21" s="23"/>
      <c r="EDU21" s="23"/>
      <c r="EDV21" s="24"/>
      <c r="EDX21" s="25"/>
      <c r="EDY21" s="26"/>
      <c r="EDZ21" s="27"/>
      <c r="EEA21" s="21"/>
      <c r="EEB21" s="22"/>
      <c r="EEC21" s="23"/>
      <c r="EED21" s="23"/>
      <c r="EEE21" s="24"/>
      <c r="EEG21" s="25"/>
      <c r="EEH21" s="26"/>
      <c r="EEI21" s="27"/>
      <c r="EEJ21" s="21"/>
      <c r="EEK21" s="22"/>
      <c r="EEL21" s="23"/>
      <c r="EEM21" s="23"/>
      <c r="EEN21" s="24"/>
      <c r="EEP21" s="25"/>
      <c r="EEQ21" s="26"/>
      <c r="EER21" s="27"/>
      <c r="EES21" s="21"/>
      <c r="EET21" s="22"/>
      <c r="EEU21" s="23"/>
      <c r="EEV21" s="23"/>
      <c r="EEW21" s="24"/>
      <c r="EEY21" s="25"/>
      <c r="EEZ21" s="26"/>
      <c r="EFA21" s="27"/>
      <c r="EFB21" s="21"/>
      <c r="EFC21" s="22"/>
      <c r="EFD21" s="23"/>
      <c r="EFE21" s="23"/>
      <c r="EFF21" s="24"/>
      <c r="EFH21" s="25"/>
      <c r="EFI21" s="26"/>
      <c r="EFJ21" s="27"/>
      <c r="EFK21" s="21"/>
      <c r="EFL21" s="22"/>
      <c r="EFM21" s="23"/>
      <c r="EFN21" s="23"/>
      <c r="EFO21" s="24"/>
      <c r="EFQ21" s="25"/>
      <c r="EFR21" s="26"/>
      <c r="EFS21" s="27"/>
      <c r="EFT21" s="21"/>
      <c r="EFU21" s="22"/>
      <c r="EFV21" s="23"/>
      <c r="EFW21" s="23"/>
      <c r="EFX21" s="24"/>
      <c r="EFZ21" s="25"/>
      <c r="EGA21" s="26"/>
      <c r="EGB21" s="27"/>
      <c r="EGC21" s="21"/>
      <c r="EGD21" s="22"/>
      <c r="EGE21" s="23"/>
      <c r="EGF21" s="23"/>
      <c r="EGG21" s="24"/>
      <c r="EGI21" s="25"/>
      <c r="EGJ21" s="26"/>
      <c r="EGK21" s="27"/>
      <c r="EGL21" s="21"/>
      <c r="EGM21" s="22"/>
      <c r="EGN21" s="23"/>
      <c r="EGO21" s="23"/>
      <c r="EGP21" s="24"/>
      <c r="EGR21" s="25"/>
      <c r="EGS21" s="26"/>
      <c r="EGT21" s="27"/>
      <c r="EGU21" s="21"/>
      <c r="EGV21" s="22"/>
      <c r="EGW21" s="23"/>
      <c r="EGX21" s="23"/>
      <c r="EGY21" s="24"/>
      <c r="EHA21" s="25"/>
      <c r="EHB21" s="26"/>
      <c r="EHC21" s="27"/>
      <c r="EHD21" s="21"/>
      <c r="EHE21" s="22"/>
      <c r="EHF21" s="23"/>
      <c r="EHG21" s="23"/>
      <c r="EHH21" s="24"/>
      <c r="EHJ21" s="25"/>
      <c r="EHK21" s="26"/>
      <c r="EHL21" s="27"/>
      <c r="EHM21" s="21"/>
      <c r="EHN21" s="22"/>
      <c r="EHO21" s="23"/>
      <c r="EHP21" s="23"/>
      <c r="EHQ21" s="24"/>
      <c r="EHS21" s="25"/>
      <c r="EHT21" s="26"/>
      <c r="EHU21" s="27"/>
      <c r="EHV21" s="21"/>
      <c r="EHW21" s="22"/>
      <c r="EHX21" s="23"/>
      <c r="EHY21" s="23"/>
      <c r="EHZ21" s="24"/>
      <c r="EIB21" s="25"/>
      <c r="EIC21" s="26"/>
      <c r="EID21" s="27"/>
      <c r="EIE21" s="21"/>
      <c r="EIF21" s="22"/>
      <c r="EIG21" s="23"/>
      <c r="EIH21" s="23"/>
      <c r="EII21" s="24"/>
      <c r="EIK21" s="25"/>
      <c r="EIL21" s="26"/>
      <c r="EIM21" s="27"/>
      <c r="EIN21" s="21"/>
      <c r="EIO21" s="22"/>
      <c r="EIP21" s="23"/>
      <c r="EIQ21" s="23"/>
      <c r="EIR21" s="24"/>
      <c r="EIT21" s="25"/>
      <c r="EIU21" s="26"/>
      <c r="EIV21" s="27"/>
      <c r="EIW21" s="21"/>
      <c r="EIX21" s="22"/>
      <c r="EIY21" s="23"/>
      <c r="EIZ21" s="23"/>
      <c r="EJA21" s="24"/>
      <c r="EJC21" s="25"/>
      <c r="EJD21" s="26"/>
      <c r="EJE21" s="27"/>
      <c r="EJF21" s="21"/>
      <c r="EJG21" s="22"/>
      <c r="EJH21" s="23"/>
      <c r="EJI21" s="23"/>
      <c r="EJJ21" s="24"/>
      <c r="EJL21" s="25"/>
      <c r="EJM21" s="26"/>
      <c r="EJN21" s="27"/>
      <c r="EJO21" s="21"/>
      <c r="EJP21" s="22"/>
      <c r="EJQ21" s="23"/>
      <c r="EJR21" s="23"/>
      <c r="EJS21" s="24"/>
      <c r="EJU21" s="25"/>
      <c r="EJV21" s="26"/>
      <c r="EJW21" s="27"/>
      <c r="EJX21" s="21"/>
      <c r="EJY21" s="22"/>
      <c r="EJZ21" s="23"/>
      <c r="EKA21" s="23"/>
      <c r="EKB21" s="24"/>
      <c r="EKD21" s="25"/>
      <c r="EKE21" s="26"/>
      <c r="EKF21" s="27"/>
      <c r="EKG21" s="21"/>
      <c r="EKH21" s="22"/>
      <c r="EKI21" s="23"/>
      <c r="EKJ21" s="23"/>
      <c r="EKK21" s="24"/>
      <c r="EKM21" s="25"/>
      <c r="EKN21" s="26"/>
      <c r="EKO21" s="27"/>
      <c r="EKP21" s="21"/>
      <c r="EKQ21" s="22"/>
      <c r="EKR21" s="23"/>
      <c r="EKS21" s="23"/>
      <c r="EKT21" s="24"/>
      <c r="EKV21" s="25"/>
      <c r="EKW21" s="26"/>
      <c r="EKX21" s="27"/>
      <c r="EKY21" s="21"/>
      <c r="EKZ21" s="22"/>
      <c r="ELA21" s="23"/>
      <c r="ELB21" s="23"/>
      <c r="ELC21" s="24"/>
      <c r="ELE21" s="25"/>
      <c r="ELF21" s="26"/>
      <c r="ELG21" s="27"/>
      <c r="ELH21" s="21"/>
      <c r="ELI21" s="22"/>
      <c r="ELJ21" s="23"/>
      <c r="ELK21" s="23"/>
      <c r="ELL21" s="24"/>
      <c r="ELN21" s="25"/>
      <c r="ELO21" s="26"/>
      <c r="ELP21" s="27"/>
      <c r="ELQ21" s="21"/>
      <c r="ELR21" s="22"/>
      <c r="ELS21" s="23"/>
      <c r="ELT21" s="23"/>
      <c r="ELU21" s="24"/>
      <c r="ELW21" s="25"/>
      <c r="ELX21" s="26"/>
      <c r="ELY21" s="27"/>
      <c r="ELZ21" s="21"/>
      <c r="EMA21" s="22"/>
      <c r="EMB21" s="23"/>
      <c r="EMC21" s="23"/>
      <c r="EMD21" s="24"/>
      <c r="EMF21" s="25"/>
      <c r="EMG21" s="26"/>
      <c r="EMH21" s="27"/>
      <c r="EMI21" s="21"/>
      <c r="EMJ21" s="22"/>
      <c r="EMK21" s="23"/>
      <c r="EML21" s="23"/>
      <c r="EMM21" s="24"/>
      <c r="EMO21" s="25"/>
      <c r="EMP21" s="26"/>
      <c r="EMQ21" s="27"/>
      <c r="EMR21" s="21"/>
      <c r="EMS21" s="22"/>
      <c r="EMT21" s="23"/>
      <c r="EMU21" s="23"/>
      <c r="EMV21" s="24"/>
      <c r="EMX21" s="25"/>
      <c r="EMY21" s="26"/>
      <c r="EMZ21" s="27"/>
      <c r="ENA21" s="21"/>
      <c r="ENB21" s="22"/>
      <c r="ENC21" s="23"/>
      <c r="END21" s="23"/>
      <c r="ENE21" s="24"/>
      <c r="ENG21" s="25"/>
      <c r="ENH21" s="26"/>
      <c r="ENI21" s="27"/>
      <c r="ENJ21" s="21"/>
      <c r="ENK21" s="22"/>
      <c r="ENL21" s="23"/>
      <c r="ENM21" s="23"/>
      <c r="ENN21" s="24"/>
      <c r="ENP21" s="25"/>
      <c r="ENQ21" s="26"/>
      <c r="ENR21" s="27"/>
      <c r="ENS21" s="21"/>
      <c r="ENT21" s="22"/>
      <c r="ENU21" s="23"/>
      <c r="ENV21" s="23"/>
      <c r="ENW21" s="24"/>
      <c r="ENY21" s="25"/>
      <c r="ENZ21" s="26"/>
      <c r="EOA21" s="27"/>
      <c r="EOB21" s="21"/>
      <c r="EOC21" s="22"/>
      <c r="EOD21" s="23"/>
      <c r="EOE21" s="23"/>
      <c r="EOF21" s="24"/>
      <c r="EOH21" s="25"/>
      <c r="EOI21" s="26"/>
      <c r="EOJ21" s="27"/>
      <c r="EOK21" s="21"/>
      <c r="EOL21" s="22"/>
      <c r="EOM21" s="23"/>
      <c r="EON21" s="23"/>
      <c r="EOO21" s="24"/>
      <c r="EOQ21" s="25"/>
      <c r="EOR21" s="26"/>
      <c r="EOS21" s="27"/>
      <c r="EOT21" s="21"/>
      <c r="EOU21" s="22"/>
      <c r="EOV21" s="23"/>
      <c r="EOW21" s="23"/>
      <c r="EOX21" s="24"/>
      <c r="EOZ21" s="25"/>
      <c r="EPA21" s="26"/>
      <c r="EPB21" s="27"/>
      <c r="EPC21" s="21"/>
      <c r="EPD21" s="22"/>
      <c r="EPE21" s="23"/>
      <c r="EPF21" s="23"/>
      <c r="EPG21" s="24"/>
      <c r="EPI21" s="25"/>
      <c r="EPJ21" s="26"/>
      <c r="EPK21" s="27"/>
      <c r="EPL21" s="21"/>
      <c r="EPM21" s="22"/>
      <c r="EPN21" s="23"/>
      <c r="EPO21" s="23"/>
      <c r="EPP21" s="24"/>
      <c r="EPR21" s="25"/>
      <c r="EPS21" s="26"/>
      <c r="EPT21" s="27"/>
      <c r="EPU21" s="21"/>
      <c r="EPV21" s="22"/>
      <c r="EPW21" s="23"/>
      <c r="EPX21" s="23"/>
      <c r="EPY21" s="24"/>
      <c r="EQA21" s="25"/>
      <c r="EQB21" s="26"/>
      <c r="EQC21" s="27"/>
      <c r="EQD21" s="21"/>
      <c r="EQE21" s="22"/>
      <c r="EQF21" s="23"/>
      <c r="EQG21" s="23"/>
      <c r="EQH21" s="24"/>
      <c r="EQJ21" s="25"/>
      <c r="EQK21" s="26"/>
      <c r="EQL21" s="27"/>
      <c r="EQM21" s="21"/>
      <c r="EQN21" s="22"/>
      <c r="EQO21" s="23"/>
      <c r="EQP21" s="23"/>
      <c r="EQQ21" s="24"/>
      <c r="EQS21" s="25"/>
      <c r="EQT21" s="26"/>
      <c r="EQU21" s="27"/>
      <c r="EQV21" s="21"/>
      <c r="EQW21" s="22"/>
      <c r="EQX21" s="23"/>
      <c r="EQY21" s="23"/>
      <c r="EQZ21" s="24"/>
      <c r="ERB21" s="25"/>
      <c r="ERC21" s="26"/>
      <c r="ERD21" s="27"/>
      <c r="ERE21" s="21"/>
      <c r="ERF21" s="22"/>
      <c r="ERG21" s="23"/>
      <c r="ERH21" s="23"/>
      <c r="ERI21" s="24"/>
      <c r="ERK21" s="25"/>
      <c r="ERL21" s="26"/>
      <c r="ERM21" s="27"/>
      <c r="ERN21" s="21"/>
      <c r="ERO21" s="22"/>
      <c r="ERP21" s="23"/>
      <c r="ERQ21" s="23"/>
      <c r="ERR21" s="24"/>
      <c r="ERT21" s="25"/>
      <c r="ERU21" s="26"/>
      <c r="ERV21" s="27"/>
      <c r="ERW21" s="21"/>
      <c r="ERX21" s="22"/>
      <c r="ERY21" s="23"/>
      <c r="ERZ21" s="23"/>
      <c r="ESA21" s="24"/>
      <c r="ESC21" s="25"/>
      <c r="ESD21" s="26"/>
      <c r="ESE21" s="27"/>
      <c r="ESF21" s="21"/>
      <c r="ESG21" s="22"/>
      <c r="ESH21" s="23"/>
      <c r="ESI21" s="23"/>
      <c r="ESJ21" s="24"/>
      <c r="ESL21" s="25"/>
      <c r="ESM21" s="26"/>
      <c r="ESN21" s="27"/>
      <c r="ESO21" s="21"/>
      <c r="ESP21" s="22"/>
      <c r="ESQ21" s="23"/>
      <c r="ESR21" s="23"/>
      <c r="ESS21" s="24"/>
      <c r="ESU21" s="25"/>
      <c r="ESV21" s="26"/>
      <c r="ESW21" s="27"/>
      <c r="ESX21" s="21"/>
      <c r="ESY21" s="22"/>
      <c r="ESZ21" s="23"/>
      <c r="ETA21" s="23"/>
      <c r="ETB21" s="24"/>
      <c r="ETD21" s="25"/>
      <c r="ETE21" s="26"/>
      <c r="ETF21" s="27"/>
      <c r="ETG21" s="21"/>
      <c r="ETH21" s="22"/>
      <c r="ETI21" s="23"/>
      <c r="ETJ21" s="23"/>
      <c r="ETK21" s="24"/>
      <c r="ETM21" s="25"/>
      <c r="ETN21" s="26"/>
      <c r="ETO21" s="27"/>
      <c r="ETP21" s="21"/>
      <c r="ETQ21" s="22"/>
      <c r="ETR21" s="23"/>
      <c r="ETS21" s="23"/>
      <c r="ETT21" s="24"/>
      <c r="ETV21" s="25"/>
      <c r="ETW21" s="26"/>
      <c r="ETX21" s="27"/>
      <c r="ETY21" s="21"/>
      <c r="ETZ21" s="22"/>
      <c r="EUA21" s="23"/>
      <c r="EUB21" s="23"/>
      <c r="EUC21" s="24"/>
      <c r="EUE21" s="25"/>
      <c r="EUF21" s="26"/>
      <c r="EUG21" s="27"/>
      <c r="EUH21" s="21"/>
      <c r="EUI21" s="22"/>
      <c r="EUJ21" s="23"/>
      <c r="EUK21" s="23"/>
      <c r="EUL21" s="24"/>
      <c r="EUN21" s="25"/>
      <c r="EUO21" s="26"/>
      <c r="EUP21" s="27"/>
      <c r="EUQ21" s="21"/>
      <c r="EUR21" s="22"/>
      <c r="EUS21" s="23"/>
      <c r="EUT21" s="23"/>
      <c r="EUU21" s="24"/>
      <c r="EUW21" s="25"/>
      <c r="EUX21" s="26"/>
      <c r="EUY21" s="27"/>
      <c r="EUZ21" s="21"/>
      <c r="EVA21" s="22"/>
      <c r="EVB21" s="23"/>
      <c r="EVC21" s="23"/>
      <c r="EVD21" s="24"/>
      <c r="EVF21" s="25"/>
      <c r="EVG21" s="26"/>
      <c r="EVH21" s="27"/>
      <c r="EVI21" s="21"/>
      <c r="EVJ21" s="22"/>
      <c r="EVK21" s="23"/>
      <c r="EVL21" s="23"/>
      <c r="EVM21" s="24"/>
      <c r="EVO21" s="25"/>
      <c r="EVP21" s="26"/>
      <c r="EVQ21" s="27"/>
      <c r="EVR21" s="21"/>
      <c r="EVS21" s="22"/>
      <c r="EVT21" s="23"/>
      <c r="EVU21" s="23"/>
      <c r="EVV21" s="24"/>
      <c r="EVX21" s="25"/>
      <c r="EVY21" s="26"/>
      <c r="EVZ21" s="27"/>
      <c r="EWA21" s="21"/>
      <c r="EWB21" s="22"/>
      <c r="EWC21" s="23"/>
      <c r="EWD21" s="23"/>
      <c r="EWE21" s="24"/>
      <c r="EWG21" s="25"/>
      <c r="EWH21" s="26"/>
      <c r="EWI21" s="27"/>
      <c r="EWJ21" s="21"/>
      <c r="EWK21" s="22"/>
      <c r="EWL21" s="23"/>
      <c r="EWM21" s="23"/>
      <c r="EWN21" s="24"/>
      <c r="EWP21" s="25"/>
      <c r="EWQ21" s="26"/>
      <c r="EWR21" s="27"/>
      <c r="EWS21" s="21"/>
      <c r="EWT21" s="22"/>
      <c r="EWU21" s="23"/>
      <c r="EWV21" s="23"/>
      <c r="EWW21" s="24"/>
      <c r="EWY21" s="25"/>
      <c r="EWZ21" s="26"/>
      <c r="EXA21" s="27"/>
      <c r="EXB21" s="21"/>
      <c r="EXC21" s="22"/>
      <c r="EXD21" s="23"/>
      <c r="EXE21" s="23"/>
      <c r="EXF21" s="24"/>
      <c r="EXH21" s="25"/>
      <c r="EXI21" s="26"/>
      <c r="EXJ21" s="27"/>
      <c r="EXK21" s="21"/>
      <c r="EXL21" s="22"/>
      <c r="EXM21" s="23"/>
      <c r="EXN21" s="23"/>
      <c r="EXO21" s="24"/>
      <c r="EXQ21" s="25"/>
      <c r="EXR21" s="26"/>
      <c r="EXS21" s="27"/>
      <c r="EXT21" s="21"/>
      <c r="EXU21" s="22"/>
      <c r="EXV21" s="23"/>
      <c r="EXW21" s="23"/>
      <c r="EXX21" s="24"/>
      <c r="EXZ21" s="25"/>
      <c r="EYA21" s="26"/>
      <c r="EYB21" s="27"/>
      <c r="EYC21" s="21"/>
      <c r="EYD21" s="22"/>
      <c r="EYE21" s="23"/>
      <c r="EYF21" s="23"/>
      <c r="EYG21" s="24"/>
      <c r="EYI21" s="25"/>
      <c r="EYJ21" s="26"/>
      <c r="EYK21" s="27"/>
      <c r="EYL21" s="21"/>
      <c r="EYM21" s="22"/>
      <c r="EYN21" s="23"/>
      <c r="EYO21" s="23"/>
      <c r="EYP21" s="24"/>
      <c r="EYR21" s="25"/>
      <c r="EYS21" s="26"/>
      <c r="EYT21" s="27"/>
      <c r="EYU21" s="21"/>
      <c r="EYV21" s="22"/>
      <c r="EYW21" s="23"/>
      <c r="EYX21" s="23"/>
      <c r="EYY21" s="24"/>
      <c r="EZA21" s="25"/>
      <c r="EZB21" s="26"/>
      <c r="EZC21" s="27"/>
      <c r="EZD21" s="21"/>
      <c r="EZE21" s="22"/>
      <c r="EZF21" s="23"/>
      <c r="EZG21" s="23"/>
      <c r="EZH21" s="24"/>
      <c r="EZJ21" s="25"/>
      <c r="EZK21" s="26"/>
      <c r="EZL21" s="27"/>
      <c r="EZM21" s="21"/>
      <c r="EZN21" s="22"/>
      <c r="EZO21" s="23"/>
      <c r="EZP21" s="23"/>
      <c r="EZQ21" s="24"/>
      <c r="EZS21" s="25"/>
      <c r="EZT21" s="26"/>
      <c r="EZU21" s="27"/>
      <c r="EZV21" s="21"/>
      <c r="EZW21" s="22"/>
      <c r="EZX21" s="23"/>
      <c r="EZY21" s="23"/>
      <c r="EZZ21" s="24"/>
      <c r="FAB21" s="25"/>
      <c r="FAC21" s="26"/>
      <c r="FAD21" s="27"/>
      <c r="FAE21" s="21"/>
      <c r="FAF21" s="22"/>
      <c r="FAG21" s="23"/>
      <c r="FAH21" s="23"/>
      <c r="FAI21" s="24"/>
      <c r="FAK21" s="25"/>
      <c r="FAL21" s="26"/>
      <c r="FAM21" s="27"/>
      <c r="FAN21" s="21"/>
      <c r="FAO21" s="22"/>
      <c r="FAP21" s="23"/>
      <c r="FAQ21" s="23"/>
      <c r="FAR21" s="24"/>
      <c r="FAT21" s="25"/>
      <c r="FAU21" s="26"/>
      <c r="FAV21" s="27"/>
      <c r="FAW21" s="21"/>
      <c r="FAX21" s="22"/>
      <c r="FAY21" s="23"/>
      <c r="FAZ21" s="23"/>
      <c r="FBA21" s="24"/>
      <c r="FBC21" s="25"/>
      <c r="FBD21" s="26"/>
      <c r="FBE21" s="27"/>
      <c r="FBF21" s="21"/>
      <c r="FBG21" s="22"/>
      <c r="FBH21" s="23"/>
      <c r="FBI21" s="23"/>
      <c r="FBJ21" s="24"/>
      <c r="FBL21" s="25"/>
      <c r="FBM21" s="26"/>
      <c r="FBN21" s="27"/>
      <c r="FBO21" s="21"/>
      <c r="FBP21" s="22"/>
      <c r="FBQ21" s="23"/>
      <c r="FBR21" s="23"/>
      <c r="FBS21" s="24"/>
      <c r="FBU21" s="25"/>
      <c r="FBV21" s="26"/>
      <c r="FBW21" s="27"/>
      <c r="FBX21" s="21"/>
      <c r="FBY21" s="22"/>
      <c r="FBZ21" s="23"/>
      <c r="FCA21" s="23"/>
      <c r="FCB21" s="24"/>
      <c r="FCD21" s="25"/>
      <c r="FCE21" s="26"/>
      <c r="FCF21" s="27"/>
      <c r="FCG21" s="21"/>
      <c r="FCH21" s="22"/>
      <c r="FCI21" s="23"/>
      <c r="FCJ21" s="23"/>
      <c r="FCK21" s="24"/>
      <c r="FCM21" s="25"/>
      <c r="FCN21" s="26"/>
      <c r="FCO21" s="27"/>
      <c r="FCP21" s="21"/>
      <c r="FCQ21" s="22"/>
      <c r="FCR21" s="23"/>
      <c r="FCS21" s="23"/>
      <c r="FCT21" s="24"/>
      <c r="FCV21" s="25"/>
      <c r="FCW21" s="26"/>
      <c r="FCX21" s="27"/>
      <c r="FCY21" s="21"/>
      <c r="FCZ21" s="22"/>
      <c r="FDA21" s="23"/>
      <c r="FDB21" s="23"/>
      <c r="FDC21" s="24"/>
      <c r="FDE21" s="25"/>
      <c r="FDF21" s="26"/>
      <c r="FDG21" s="27"/>
      <c r="FDH21" s="21"/>
      <c r="FDI21" s="22"/>
      <c r="FDJ21" s="23"/>
      <c r="FDK21" s="23"/>
      <c r="FDL21" s="24"/>
      <c r="FDN21" s="25"/>
      <c r="FDO21" s="26"/>
      <c r="FDP21" s="27"/>
      <c r="FDQ21" s="21"/>
      <c r="FDR21" s="22"/>
      <c r="FDS21" s="23"/>
      <c r="FDT21" s="23"/>
      <c r="FDU21" s="24"/>
      <c r="FDW21" s="25"/>
      <c r="FDX21" s="26"/>
      <c r="FDY21" s="27"/>
      <c r="FDZ21" s="21"/>
      <c r="FEA21" s="22"/>
      <c r="FEB21" s="23"/>
      <c r="FEC21" s="23"/>
      <c r="FED21" s="24"/>
      <c r="FEF21" s="25"/>
      <c r="FEG21" s="26"/>
      <c r="FEH21" s="27"/>
      <c r="FEI21" s="21"/>
      <c r="FEJ21" s="22"/>
      <c r="FEK21" s="23"/>
      <c r="FEL21" s="23"/>
      <c r="FEM21" s="24"/>
      <c r="FEO21" s="25"/>
      <c r="FEP21" s="26"/>
      <c r="FEQ21" s="27"/>
      <c r="FER21" s="21"/>
      <c r="FES21" s="22"/>
      <c r="FET21" s="23"/>
      <c r="FEU21" s="23"/>
      <c r="FEV21" s="24"/>
      <c r="FEX21" s="25"/>
      <c r="FEY21" s="26"/>
      <c r="FEZ21" s="27"/>
      <c r="FFA21" s="21"/>
      <c r="FFB21" s="22"/>
      <c r="FFC21" s="23"/>
      <c r="FFD21" s="23"/>
      <c r="FFE21" s="24"/>
      <c r="FFG21" s="25"/>
      <c r="FFH21" s="26"/>
      <c r="FFI21" s="27"/>
      <c r="FFJ21" s="21"/>
      <c r="FFK21" s="22"/>
      <c r="FFL21" s="23"/>
      <c r="FFM21" s="23"/>
      <c r="FFN21" s="24"/>
      <c r="FFP21" s="25"/>
      <c r="FFQ21" s="26"/>
      <c r="FFR21" s="27"/>
      <c r="FFS21" s="21"/>
      <c r="FFT21" s="22"/>
      <c r="FFU21" s="23"/>
      <c r="FFV21" s="23"/>
      <c r="FFW21" s="24"/>
      <c r="FFY21" s="25"/>
      <c r="FFZ21" s="26"/>
      <c r="FGA21" s="27"/>
      <c r="FGB21" s="21"/>
      <c r="FGC21" s="22"/>
      <c r="FGD21" s="23"/>
      <c r="FGE21" s="23"/>
      <c r="FGF21" s="24"/>
      <c r="FGH21" s="25"/>
      <c r="FGI21" s="26"/>
      <c r="FGJ21" s="27"/>
      <c r="FGK21" s="21"/>
      <c r="FGL21" s="22"/>
      <c r="FGM21" s="23"/>
      <c r="FGN21" s="23"/>
      <c r="FGO21" s="24"/>
      <c r="FGQ21" s="25"/>
      <c r="FGR21" s="26"/>
      <c r="FGS21" s="27"/>
      <c r="FGT21" s="21"/>
      <c r="FGU21" s="22"/>
      <c r="FGV21" s="23"/>
      <c r="FGW21" s="23"/>
      <c r="FGX21" s="24"/>
      <c r="FGZ21" s="25"/>
      <c r="FHA21" s="26"/>
      <c r="FHB21" s="27"/>
      <c r="FHC21" s="21"/>
      <c r="FHD21" s="22"/>
      <c r="FHE21" s="23"/>
      <c r="FHF21" s="23"/>
      <c r="FHG21" s="24"/>
      <c r="FHI21" s="25"/>
      <c r="FHJ21" s="26"/>
      <c r="FHK21" s="27"/>
      <c r="FHL21" s="21"/>
      <c r="FHM21" s="22"/>
      <c r="FHN21" s="23"/>
      <c r="FHO21" s="23"/>
      <c r="FHP21" s="24"/>
      <c r="FHR21" s="25"/>
      <c r="FHS21" s="26"/>
      <c r="FHT21" s="27"/>
      <c r="FHU21" s="21"/>
      <c r="FHV21" s="22"/>
      <c r="FHW21" s="23"/>
      <c r="FHX21" s="23"/>
      <c r="FHY21" s="24"/>
      <c r="FIA21" s="25"/>
      <c r="FIB21" s="26"/>
      <c r="FIC21" s="27"/>
      <c r="FID21" s="21"/>
      <c r="FIE21" s="22"/>
      <c r="FIF21" s="23"/>
      <c r="FIG21" s="23"/>
      <c r="FIH21" s="24"/>
      <c r="FIJ21" s="25"/>
      <c r="FIK21" s="26"/>
      <c r="FIL21" s="27"/>
      <c r="FIM21" s="21"/>
      <c r="FIN21" s="22"/>
      <c r="FIO21" s="23"/>
      <c r="FIP21" s="23"/>
      <c r="FIQ21" s="24"/>
      <c r="FIS21" s="25"/>
      <c r="FIT21" s="26"/>
      <c r="FIU21" s="27"/>
      <c r="FIV21" s="21"/>
      <c r="FIW21" s="22"/>
      <c r="FIX21" s="23"/>
      <c r="FIY21" s="23"/>
      <c r="FIZ21" s="24"/>
      <c r="FJB21" s="25"/>
      <c r="FJC21" s="26"/>
      <c r="FJD21" s="27"/>
      <c r="FJE21" s="21"/>
      <c r="FJF21" s="22"/>
      <c r="FJG21" s="23"/>
      <c r="FJH21" s="23"/>
      <c r="FJI21" s="24"/>
      <c r="FJK21" s="25"/>
      <c r="FJL21" s="26"/>
      <c r="FJM21" s="27"/>
      <c r="FJN21" s="21"/>
      <c r="FJO21" s="22"/>
      <c r="FJP21" s="23"/>
      <c r="FJQ21" s="23"/>
      <c r="FJR21" s="24"/>
      <c r="FJT21" s="25"/>
      <c r="FJU21" s="26"/>
      <c r="FJV21" s="27"/>
      <c r="FJW21" s="21"/>
      <c r="FJX21" s="22"/>
      <c r="FJY21" s="23"/>
      <c r="FJZ21" s="23"/>
      <c r="FKA21" s="24"/>
      <c r="FKC21" s="25"/>
      <c r="FKD21" s="26"/>
      <c r="FKE21" s="27"/>
      <c r="FKF21" s="21"/>
      <c r="FKG21" s="22"/>
      <c r="FKH21" s="23"/>
      <c r="FKI21" s="23"/>
      <c r="FKJ21" s="24"/>
      <c r="FKL21" s="25"/>
      <c r="FKM21" s="26"/>
      <c r="FKN21" s="27"/>
      <c r="FKO21" s="21"/>
      <c r="FKP21" s="22"/>
      <c r="FKQ21" s="23"/>
      <c r="FKR21" s="23"/>
      <c r="FKS21" s="24"/>
      <c r="FKU21" s="25"/>
      <c r="FKV21" s="26"/>
      <c r="FKW21" s="27"/>
      <c r="FKX21" s="21"/>
      <c r="FKY21" s="22"/>
      <c r="FKZ21" s="23"/>
      <c r="FLA21" s="23"/>
      <c r="FLB21" s="24"/>
      <c r="FLD21" s="25"/>
      <c r="FLE21" s="26"/>
      <c r="FLF21" s="27"/>
      <c r="FLG21" s="21"/>
      <c r="FLH21" s="22"/>
      <c r="FLI21" s="23"/>
      <c r="FLJ21" s="23"/>
      <c r="FLK21" s="24"/>
      <c r="FLM21" s="25"/>
      <c r="FLN21" s="26"/>
      <c r="FLO21" s="27"/>
      <c r="FLP21" s="21"/>
      <c r="FLQ21" s="22"/>
      <c r="FLR21" s="23"/>
      <c r="FLS21" s="23"/>
      <c r="FLT21" s="24"/>
      <c r="FLV21" s="25"/>
      <c r="FLW21" s="26"/>
      <c r="FLX21" s="27"/>
      <c r="FLY21" s="21"/>
      <c r="FLZ21" s="22"/>
      <c r="FMA21" s="23"/>
      <c r="FMB21" s="23"/>
      <c r="FMC21" s="24"/>
      <c r="FME21" s="25"/>
      <c r="FMF21" s="26"/>
      <c r="FMG21" s="27"/>
      <c r="FMH21" s="21"/>
      <c r="FMI21" s="22"/>
      <c r="FMJ21" s="23"/>
      <c r="FMK21" s="23"/>
      <c r="FML21" s="24"/>
      <c r="FMN21" s="25"/>
      <c r="FMO21" s="26"/>
      <c r="FMP21" s="27"/>
      <c r="FMQ21" s="21"/>
      <c r="FMR21" s="22"/>
      <c r="FMS21" s="23"/>
      <c r="FMT21" s="23"/>
      <c r="FMU21" s="24"/>
      <c r="FMW21" s="25"/>
      <c r="FMX21" s="26"/>
      <c r="FMY21" s="27"/>
      <c r="FMZ21" s="21"/>
      <c r="FNA21" s="22"/>
      <c r="FNB21" s="23"/>
      <c r="FNC21" s="23"/>
      <c r="FND21" s="24"/>
      <c r="FNF21" s="25"/>
      <c r="FNG21" s="26"/>
      <c r="FNH21" s="27"/>
      <c r="FNI21" s="21"/>
      <c r="FNJ21" s="22"/>
      <c r="FNK21" s="23"/>
      <c r="FNL21" s="23"/>
      <c r="FNM21" s="24"/>
      <c r="FNO21" s="25"/>
      <c r="FNP21" s="26"/>
      <c r="FNQ21" s="27"/>
      <c r="FNR21" s="21"/>
      <c r="FNS21" s="22"/>
      <c r="FNT21" s="23"/>
      <c r="FNU21" s="23"/>
      <c r="FNV21" s="24"/>
      <c r="FNX21" s="25"/>
      <c r="FNY21" s="26"/>
      <c r="FNZ21" s="27"/>
      <c r="FOA21" s="21"/>
      <c r="FOB21" s="22"/>
      <c r="FOC21" s="23"/>
      <c r="FOD21" s="23"/>
      <c r="FOE21" s="24"/>
      <c r="FOG21" s="25"/>
      <c r="FOH21" s="26"/>
      <c r="FOI21" s="27"/>
      <c r="FOJ21" s="21"/>
      <c r="FOK21" s="22"/>
      <c r="FOL21" s="23"/>
      <c r="FOM21" s="23"/>
      <c r="FON21" s="24"/>
      <c r="FOP21" s="25"/>
      <c r="FOQ21" s="26"/>
      <c r="FOR21" s="27"/>
      <c r="FOS21" s="21"/>
      <c r="FOT21" s="22"/>
      <c r="FOU21" s="23"/>
      <c r="FOV21" s="23"/>
      <c r="FOW21" s="24"/>
      <c r="FOY21" s="25"/>
      <c r="FOZ21" s="26"/>
      <c r="FPA21" s="27"/>
      <c r="FPB21" s="21"/>
      <c r="FPC21" s="22"/>
      <c r="FPD21" s="23"/>
      <c r="FPE21" s="23"/>
      <c r="FPF21" s="24"/>
      <c r="FPH21" s="25"/>
      <c r="FPI21" s="26"/>
      <c r="FPJ21" s="27"/>
      <c r="FPK21" s="21"/>
      <c r="FPL21" s="22"/>
      <c r="FPM21" s="23"/>
      <c r="FPN21" s="23"/>
      <c r="FPO21" s="24"/>
      <c r="FPQ21" s="25"/>
      <c r="FPR21" s="26"/>
      <c r="FPS21" s="27"/>
      <c r="FPT21" s="21"/>
      <c r="FPU21" s="22"/>
      <c r="FPV21" s="23"/>
      <c r="FPW21" s="23"/>
      <c r="FPX21" s="24"/>
      <c r="FPZ21" s="25"/>
      <c r="FQA21" s="26"/>
      <c r="FQB21" s="27"/>
      <c r="FQC21" s="21"/>
      <c r="FQD21" s="22"/>
      <c r="FQE21" s="23"/>
      <c r="FQF21" s="23"/>
      <c r="FQG21" s="24"/>
      <c r="FQI21" s="25"/>
      <c r="FQJ21" s="26"/>
      <c r="FQK21" s="27"/>
      <c r="FQL21" s="21"/>
      <c r="FQM21" s="22"/>
      <c r="FQN21" s="23"/>
      <c r="FQO21" s="23"/>
      <c r="FQP21" s="24"/>
      <c r="FQR21" s="25"/>
      <c r="FQS21" s="26"/>
      <c r="FQT21" s="27"/>
      <c r="FQU21" s="21"/>
      <c r="FQV21" s="22"/>
      <c r="FQW21" s="23"/>
      <c r="FQX21" s="23"/>
      <c r="FQY21" s="24"/>
      <c r="FRA21" s="25"/>
      <c r="FRB21" s="26"/>
      <c r="FRC21" s="27"/>
      <c r="FRD21" s="21"/>
      <c r="FRE21" s="22"/>
      <c r="FRF21" s="23"/>
      <c r="FRG21" s="23"/>
      <c r="FRH21" s="24"/>
      <c r="FRJ21" s="25"/>
      <c r="FRK21" s="26"/>
      <c r="FRL21" s="27"/>
      <c r="FRM21" s="21"/>
      <c r="FRN21" s="22"/>
      <c r="FRO21" s="23"/>
      <c r="FRP21" s="23"/>
      <c r="FRQ21" s="24"/>
      <c r="FRS21" s="25"/>
      <c r="FRT21" s="26"/>
      <c r="FRU21" s="27"/>
      <c r="FRV21" s="21"/>
      <c r="FRW21" s="22"/>
      <c r="FRX21" s="23"/>
      <c r="FRY21" s="23"/>
      <c r="FRZ21" s="24"/>
      <c r="FSB21" s="25"/>
      <c r="FSC21" s="26"/>
      <c r="FSD21" s="27"/>
      <c r="FSE21" s="21"/>
      <c r="FSF21" s="22"/>
      <c r="FSG21" s="23"/>
      <c r="FSH21" s="23"/>
      <c r="FSI21" s="24"/>
      <c r="FSK21" s="25"/>
      <c r="FSL21" s="26"/>
      <c r="FSM21" s="27"/>
      <c r="FSN21" s="21"/>
      <c r="FSO21" s="22"/>
      <c r="FSP21" s="23"/>
      <c r="FSQ21" s="23"/>
      <c r="FSR21" s="24"/>
      <c r="FST21" s="25"/>
      <c r="FSU21" s="26"/>
      <c r="FSV21" s="27"/>
      <c r="FSW21" s="21"/>
      <c r="FSX21" s="22"/>
      <c r="FSY21" s="23"/>
      <c r="FSZ21" s="23"/>
      <c r="FTA21" s="24"/>
      <c r="FTC21" s="25"/>
      <c r="FTD21" s="26"/>
      <c r="FTE21" s="27"/>
      <c r="FTF21" s="21"/>
      <c r="FTG21" s="22"/>
      <c r="FTH21" s="23"/>
      <c r="FTI21" s="23"/>
      <c r="FTJ21" s="24"/>
      <c r="FTL21" s="25"/>
      <c r="FTM21" s="26"/>
      <c r="FTN21" s="27"/>
      <c r="FTO21" s="21"/>
      <c r="FTP21" s="22"/>
      <c r="FTQ21" s="23"/>
      <c r="FTR21" s="23"/>
      <c r="FTS21" s="24"/>
      <c r="FTU21" s="25"/>
      <c r="FTV21" s="26"/>
      <c r="FTW21" s="27"/>
      <c r="FTX21" s="21"/>
      <c r="FTY21" s="22"/>
      <c r="FTZ21" s="23"/>
      <c r="FUA21" s="23"/>
      <c r="FUB21" s="24"/>
      <c r="FUD21" s="25"/>
      <c r="FUE21" s="26"/>
      <c r="FUF21" s="27"/>
      <c r="FUG21" s="21"/>
      <c r="FUH21" s="22"/>
      <c r="FUI21" s="23"/>
      <c r="FUJ21" s="23"/>
      <c r="FUK21" s="24"/>
      <c r="FUM21" s="25"/>
      <c r="FUN21" s="26"/>
      <c r="FUO21" s="27"/>
      <c r="FUP21" s="21"/>
      <c r="FUQ21" s="22"/>
      <c r="FUR21" s="23"/>
      <c r="FUS21" s="23"/>
      <c r="FUT21" s="24"/>
      <c r="FUV21" s="25"/>
      <c r="FUW21" s="26"/>
      <c r="FUX21" s="27"/>
      <c r="FUY21" s="21"/>
      <c r="FUZ21" s="22"/>
      <c r="FVA21" s="23"/>
      <c r="FVB21" s="23"/>
      <c r="FVC21" s="24"/>
      <c r="FVE21" s="25"/>
      <c r="FVF21" s="26"/>
      <c r="FVG21" s="27"/>
      <c r="FVH21" s="21"/>
      <c r="FVI21" s="22"/>
      <c r="FVJ21" s="23"/>
      <c r="FVK21" s="23"/>
      <c r="FVL21" s="24"/>
      <c r="FVN21" s="25"/>
      <c r="FVO21" s="26"/>
      <c r="FVP21" s="27"/>
      <c r="FVQ21" s="21"/>
      <c r="FVR21" s="22"/>
      <c r="FVS21" s="23"/>
      <c r="FVT21" s="23"/>
      <c r="FVU21" s="24"/>
      <c r="FVW21" s="25"/>
      <c r="FVX21" s="26"/>
      <c r="FVY21" s="27"/>
      <c r="FVZ21" s="21"/>
      <c r="FWA21" s="22"/>
      <c r="FWB21" s="23"/>
      <c r="FWC21" s="23"/>
      <c r="FWD21" s="24"/>
      <c r="FWF21" s="25"/>
      <c r="FWG21" s="26"/>
      <c r="FWH21" s="27"/>
      <c r="FWI21" s="21"/>
      <c r="FWJ21" s="22"/>
      <c r="FWK21" s="23"/>
      <c r="FWL21" s="23"/>
      <c r="FWM21" s="24"/>
      <c r="FWO21" s="25"/>
      <c r="FWP21" s="26"/>
      <c r="FWQ21" s="27"/>
      <c r="FWR21" s="21"/>
      <c r="FWS21" s="22"/>
      <c r="FWT21" s="23"/>
      <c r="FWU21" s="23"/>
      <c r="FWV21" s="24"/>
      <c r="FWX21" s="25"/>
      <c r="FWY21" s="26"/>
      <c r="FWZ21" s="27"/>
      <c r="FXA21" s="21"/>
      <c r="FXB21" s="22"/>
      <c r="FXC21" s="23"/>
      <c r="FXD21" s="23"/>
      <c r="FXE21" s="24"/>
      <c r="FXG21" s="25"/>
      <c r="FXH21" s="26"/>
      <c r="FXI21" s="27"/>
      <c r="FXJ21" s="21"/>
      <c r="FXK21" s="22"/>
      <c r="FXL21" s="23"/>
      <c r="FXM21" s="23"/>
      <c r="FXN21" s="24"/>
      <c r="FXP21" s="25"/>
      <c r="FXQ21" s="26"/>
      <c r="FXR21" s="27"/>
      <c r="FXS21" s="21"/>
      <c r="FXT21" s="22"/>
      <c r="FXU21" s="23"/>
      <c r="FXV21" s="23"/>
      <c r="FXW21" s="24"/>
      <c r="FXY21" s="25"/>
      <c r="FXZ21" s="26"/>
      <c r="FYA21" s="27"/>
      <c r="FYB21" s="21"/>
      <c r="FYC21" s="22"/>
      <c r="FYD21" s="23"/>
      <c r="FYE21" s="23"/>
      <c r="FYF21" s="24"/>
      <c r="FYH21" s="25"/>
      <c r="FYI21" s="26"/>
      <c r="FYJ21" s="27"/>
      <c r="FYK21" s="21"/>
      <c r="FYL21" s="22"/>
      <c r="FYM21" s="23"/>
      <c r="FYN21" s="23"/>
      <c r="FYO21" s="24"/>
      <c r="FYQ21" s="25"/>
      <c r="FYR21" s="26"/>
      <c r="FYS21" s="27"/>
      <c r="FYT21" s="21"/>
      <c r="FYU21" s="22"/>
      <c r="FYV21" s="23"/>
      <c r="FYW21" s="23"/>
      <c r="FYX21" s="24"/>
      <c r="FYZ21" s="25"/>
      <c r="FZA21" s="26"/>
      <c r="FZB21" s="27"/>
      <c r="FZC21" s="21"/>
      <c r="FZD21" s="22"/>
      <c r="FZE21" s="23"/>
      <c r="FZF21" s="23"/>
      <c r="FZG21" s="24"/>
      <c r="FZI21" s="25"/>
      <c r="FZJ21" s="26"/>
      <c r="FZK21" s="27"/>
      <c r="FZL21" s="21"/>
      <c r="FZM21" s="22"/>
      <c r="FZN21" s="23"/>
      <c r="FZO21" s="23"/>
      <c r="FZP21" s="24"/>
      <c r="FZR21" s="25"/>
      <c r="FZS21" s="26"/>
      <c r="FZT21" s="27"/>
      <c r="FZU21" s="21"/>
      <c r="FZV21" s="22"/>
      <c r="FZW21" s="23"/>
      <c r="FZX21" s="23"/>
      <c r="FZY21" s="24"/>
      <c r="GAA21" s="25"/>
      <c r="GAB21" s="26"/>
      <c r="GAC21" s="27"/>
      <c r="GAD21" s="21"/>
      <c r="GAE21" s="22"/>
      <c r="GAF21" s="23"/>
      <c r="GAG21" s="23"/>
      <c r="GAH21" s="24"/>
      <c r="GAJ21" s="25"/>
      <c r="GAK21" s="26"/>
      <c r="GAL21" s="27"/>
      <c r="GAM21" s="21"/>
      <c r="GAN21" s="22"/>
      <c r="GAO21" s="23"/>
      <c r="GAP21" s="23"/>
      <c r="GAQ21" s="24"/>
      <c r="GAS21" s="25"/>
      <c r="GAT21" s="26"/>
      <c r="GAU21" s="27"/>
      <c r="GAV21" s="21"/>
      <c r="GAW21" s="22"/>
      <c r="GAX21" s="23"/>
      <c r="GAY21" s="23"/>
      <c r="GAZ21" s="24"/>
      <c r="GBB21" s="25"/>
      <c r="GBC21" s="26"/>
      <c r="GBD21" s="27"/>
      <c r="GBE21" s="21"/>
      <c r="GBF21" s="22"/>
      <c r="GBG21" s="23"/>
      <c r="GBH21" s="23"/>
      <c r="GBI21" s="24"/>
      <c r="GBK21" s="25"/>
      <c r="GBL21" s="26"/>
      <c r="GBM21" s="27"/>
      <c r="GBN21" s="21"/>
      <c r="GBO21" s="22"/>
      <c r="GBP21" s="23"/>
      <c r="GBQ21" s="23"/>
      <c r="GBR21" s="24"/>
      <c r="GBT21" s="25"/>
      <c r="GBU21" s="26"/>
      <c r="GBV21" s="27"/>
      <c r="GBW21" s="21"/>
      <c r="GBX21" s="22"/>
      <c r="GBY21" s="23"/>
      <c r="GBZ21" s="23"/>
      <c r="GCA21" s="24"/>
      <c r="GCC21" s="25"/>
      <c r="GCD21" s="26"/>
      <c r="GCE21" s="27"/>
      <c r="GCF21" s="21"/>
      <c r="GCG21" s="22"/>
      <c r="GCH21" s="23"/>
      <c r="GCI21" s="23"/>
      <c r="GCJ21" s="24"/>
      <c r="GCL21" s="25"/>
      <c r="GCM21" s="26"/>
      <c r="GCN21" s="27"/>
      <c r="GCO21" s="21"/>
      <c r="GCP21" s="22"/>
      <c r="GCQ21" s="23"/>
      <c r="GCR21" s="23"/>
      <c r="GCS21" s="24"/>
      <c r="GCU21" s="25"/>
      <c r="GCV21" s="26"/>
      <c r="GCW21" s="27"/>
      <c r="GCX21" s="21"/>
      <c r="GCY21" s="22"/>
      <c r="GCZ21" s="23"/>
      <c r="GDA21" s="23"/>
      <c r="GDB21" s="24"/>
      <c r="GDD21" s="25"/>
      <c r="GDE21" s="26"/>
      <c r="GDF21" s="27"/>
      <c r="GDG21" s="21"/>
      <c r="GDH21" s="22"/>
      <c r="GDI21" s="23"/>
      <c r="GDJ21" s="23"/>
      <c r="GDK21" s="24"/>
      <c r="GDM21" s="25"/>
      <c r="GDN21" s="26"/>
      <c r="GDO21" s="27"/>
      <c r="GDP21" s="21"/>
      <c r="GDQ21" s="22"/>
      <c r="GDR21" s="23"/>
      <c r="GDS21" s="23"/>
      <c r="GDT21" s="24"/>
      <c r="GDV21" s="25"/>
      <c r="GDW21" s="26"/>
      <c r="GDX21" s="27"/>
      <c r="GDY21" s="21"/>
      <c r="GDZ21" s="22"/>
      <c r="GEA21" s="23"/>
      <c r="GEB21" s="23"/>
      <c r="GEC21" s="24"/>
      <c r="GEE21" s="25"/>
      <c r="GEF21" s="26"/>
      <c r="GEG21" s="27"/>
      <c r="GEH21" s="21"/>
      <c r="GEI21" s="22"/>
      <c r="GEJ21" s="23"/>
      <c r="GEK21" s="23"/>
      <c r="GEL21" s="24"/>
      <c r="GEN21" s="25"/>
      <c r="GEO21" s="26"/>
      <c r="GEP21" s="27"/>
      <c r="GEQ21" s="21"/>
      <c r="GER21" s="22"/>
      <c r="GES21" s="23"/>
      <c r="GET21" s="23"/>
      <c r="GEU21" s="24"/>
      <c r="GEW21" s="25"/>
      <c r="GEX21" s="26"/>
      <c r="GEY21" s="27"/>
      <c r="GEZ21" s="21"/>
      <c r="GFA21" s="22"/>
      <c r="GFB21" s="23"/>
      <c r="GFC21" s="23"/>
      <c r="GFD21" s="24"/>
      <c r="GFF21" s="25"/>
      <c r="GFG21" s="26"/>
      <c r="GFH21" s="27"/>
      <c r="GFI21" s="21"/>
      <c r="GFJ21" s="22"/>
      <c r="GFK21" s="23"/>
      <c r="GFL21" s="23"/>
      <c r="GFM21" s="24"/>
      <c r="GFO21" s="25"/>
      <c r="GFP21" s="26"/>
      <c r="GFQ21" s="27"/>
      <c r="GFR21" s="21"/>
      <c r="GFS21" s="22"/>
      <c r="GFT21" s="23"/>
      <c r="GFU21" s="23"/>
      <c r="GFV21" s="24"/>
      <c r="GFX21" s="25"/>
      <c r="GFY21" s="26"/>
      <c r="GFZ21" s="27"/>
      <c r="GGA21" s="21"/>
      <c r="GGB21" s="22"/>
      <c r="GGC21" s="23"/>
      <c r="GGD21" s="23"/>
      <c r="GGE21" s="24"/>
      <c r="GGG21" s="25"/>
      <c r="GGH21" s="26"/>
      <c r="GGI21" s="27"/>
      <c r="GGJ21" s="21"/>
      <c r="GGK21" s="22"/>
      <c r="GGL21" s="23"/>
      <c r="GGM21" s="23"/>
      <c r="GGN21" s="24"/>
      <c r="GGP21" s="25"/>
      <c r="GGQ21" s="26"/>
      <c r="GGR21" s="27"/>
      <c r="GGS21" s="21"/>
      <c r="GGT21" s="22"/>
      <c r="GGU21" s="23"/>
      <c r="GGV21" s="23"/>
      <c r="GGW21" s="24"/>
      <c r="GGY21" s="25"/>
      <c r="GGZ21" s="26"/>
      <c r="GHA21" s="27"/>
      <c r="GHB21" s="21"/>
      <c r="GHC21" s="22"/>
      <c r="GHD21" s="23"/>
      <c r="GHE21" s="23"/>
      <c r="GHF21" s="24"/>
      <c r="GHH21" s="25"/>
      <c r="GHI21" s="26"/>
      <c r="GHJ21" s="27"/>
      <c r="GHK21" s="21"/>
      <c r="GHL21" s="22"/>
      <c r="GHM21" s="23"/>
      <c r="GHN21" s="23"/>
      <c r="GHO21" s="24"/>
      <c r="GHQ21" s="25"/>
      <c r="GHR21" s="26"/>
      <c r="GHS21" s="27"/>
      <c r="GHT21" s="21"/>
      <c r="GHU21" s="22"/>
      <c r="GHV21" s="23"/>
      <c r="GHW21" s="23"/>
      <c r="GHX21" s="24"/>
      <c r="GHZ21" s="25"/>
      <c r="GIA21" s="26"/>
      <c r="GIB21" s="27"/>
      <c r="GIC21" s="21"/>
      <c r="GID21" s="22"/>
      <c r="GIE21" s="23"/>
      <c r="GIF21" s="23"/>
      <c r="GIG21" s="24"/>
      <c r="GII21" s="25"/>
      <c r="GIJ21" s="26"/>
      <c r="GIK21" s="27"/>
      <c r="GIL21" s="21"/>
      <c r="GIM21" s="22"/>
      <c r="GIN21" s="23"/>
      <c r="GIO21" s="23"/>
      <c r="GIP21" s="24"/>
      <c r="GIR21" s="25"/>
      <c r="GIS21" s="26"/>
      <c r="GIT21" s="27"/>
      <c r="GIU21" s="21"/>
      <c r="GIV21" s="22"/>
      <c r="GIW21" s="23"/>
      <c r="GIX21" s="23"/>
      <c r="GIY21" s="24"/>
      <c r="GJA21" s="25"/>
      <c r="GJB21" s="26"/>
      <c r="GJC21" s="27"/>
      <c r="GJD21" s="21"/>
      <c r="GJE21" s="22"/>
      <c r="GJF21" s="23"/>
      <c r="GJG21" s="23"/>
      <c r="GJH21" s="24"/>
      <c r="GJJ21" s="25"/>
      <c r="GJK21" s="26"/>
      <c r="GJL21" s="27"/>
      <c r="GJM21" s="21"/>
      <c r="GJN21" s="22"/>
      <c r="GJO21" s="23"/>
      <c r="GJP21" s="23"/>
      <c r="GJQ21" s="24"/>
      <c r="GJS21" s="25"/>
      <c r="GJT21" s="26"/>
      <c r="GJU21" s="27"/>
      <c r="GJV21" s="21"/>
      <c r="GJW21" s="22"/>
      <c r="GJX21" s="23"/>
      <c r="GJY21" s="23"/>
      <c r="GJZ21" s="24"/>
      <c r="GKB21" s="25"/>
      <c r="GKC21" s="26"/>
      <c r="GKD21" s="27"/>
      <c r="GKE21" s="21"/>
      <c r="GKF21" s="22"/>
      <c r="GKG21" s="23"/>
      <c r="GKH21" s="23"/>
      <c r="GKI21" s="24"/>
      <c r="GKK21" s="25"/>
      <c r="GKL21" s="26"/>
      <c r="GKM21" s="27"/>
      <c r="GKN21" s="21"/>
      <c r="GKO21" s="22"/>
      <c r="GKP21" s="23"/>
      <c r="GKQ21" s="23"/>
      <c r="GKR21" s="24"/>
      <c r="GKT21" s="25"/>
      <c r="GKU21" s="26"/>
      <c r="GKV21" s="27"/>
      <c r="GKW21" s="21"/>
      <c r="GKX21" s="22"/>
      <c r="GKY21" s="23"/>
      <c r="GKZ21" s="23"/>
      <c r="GLA21" s="24"/>
      <c r="GLC21" s="25"/>
      <c r="GLD21" s="26"/>
      <c r="GLE21" s="27"/>
      <c r="GLF21" s="21"/>
      <c r="GLG21" s="22"/>
      <c r="GLH21" s="23"/>
      <c r="GLI21" s="23"/>
      <c r="GLJ21" s="24"/>
      <c r="GLL21" s="25"/>
      <c r="GLM21" s="26"/>
      <c r="GLN21" s="27"/>
      <c r="GLO21" s="21"/>
      <c r="GLP21" s="22"/>
      <c r="GLQ21" s="23"/>
      <c r="GLR21" s="23"/>
      <c r="GLS21" s="24"/>
      <c r="GLU21" s="25"/>
      <c r="GLV21" s="26"/>
      <c r="GLW21" s="27"/>
      <c r="GLX21" s="21"/>
      <c r="GLY21" s="22"/>
      <c r="GLZ21" s="23"/>
      <c r="GMA21" s="23"/>
      <c r="GMB21" s="24"/>
      <c r="GMD21" s="25"/>
      <c r="GME21" s="26"/>
      <c r="GMF21" s="27"/>
      <c r="GMG21" s="21"/>
      <c r="GMH21" s="22"/>
      <c r="GMI21" s="23"/>
      <c r="GMJ21" s="23"/>
      <c r="GMK21" s="24"/>
      <c r="GMM21" s="25"/>
      <c r="GMN21" s="26"/>
      <c r="GMO21" s="27"/>
      <c r="GMP21" s="21"/>
      <c r="GMQ21" s="22"/>
      <c r="GMR21" s="23"/>
      <c r="GMS21" s="23"/>
      <c r="GMT21" s="24"/>
      <c r="GMV21" s="25"/>
      <c r="GMW21" s="26"/>
      <c r="GMX21" s="27"/>
      <c r="GMY21" s="21"/>
      <c r="GMZ21" s="22"/>
      <c r="GNA21" s="23"/>
      <c r="GNB21" s="23"/>
      <c r="GNC21" s="24"/>
      <c r="GNE21" s="25"/>
      <c r="GNF21" s="26"/>
      <c r="GNG21" s="27"/>
      <c r="GNH21" s="21"/>
      <c r="GNI21" s="22"/>
      <c r="GNJ21" s="23"/>
      <c r="GNK21" s="23"/>
      <c r="GNL21" s="24"/>
      <c r="GNN21" s="25"/>
      <c r="GNO21" s="26"/>
      <c r="GNP21" s="27"/>
      <c r="GNQ21" s="21"/>
      <c r="GNR21" s="22"/>
      <c r="GNS21" s="23"/>
      <c r="GNT21" s="23"/>
      <c r="GNU21" s="24"/>
      <c r="GNW21" s="25"/>
      <c r="GNX21" s="26"/>
      <c r="GNY21" s="27"/>
      <c r="GNZ21" s="21"/>
      <c r="GOA21" s="22"/>
      <c r="GOB21" s="23"/>
      <c r="GOC21" s="23"/>
      <c r="GOD21" s="24"/>
      <c r="GOF21" s="25"/>
      <c r="GOG21" s="26"/>
      <c r="GOH21" s="27"/>
      <c r="GOI21" s="21"/>
      <c r="GOJ21" s="22"/>
      <c r="GOK21" s="23"/>
      <c r="GOL21" s="23"/>
      <c r="GOM21" s="24"/>
      <c r="GOO21" s="25"/>
      <c r="GOP21" s="26"/>
      <c r="GOQ21" s="27"/>
      <c r="GOR21" s="21"/>
      <c r="GOS21" s="22"/>
      <c r="GOT21" s="23"/>
      <c r="GOU21" s="23"/>
      <c r="GOV21" s="24"/>
      <c r="GOX21" s="25"/>
      <c r="GOY21" s="26"/>
      <c r="GOZ21" s="27"/>
      <c r="GPA21" s="21"/>
      <c r="GPB21" s="22"/>
      <c r="GPC21" s="23"/>
      <c r="GPD21" s="23"/>
      <c r="GPE21" s="24"/>
      <c r="GPG21" s="25"/>
      <c r="GPH21" s="26"/>
      <c r="GPI21" s="27"/>
      <c r="GPJ21" s="21"/>
      <c r="GPK21" s="22"/>
      <c r="GPL21" s="23"/>
      <c r="GPM21" s="23"/>
      <c r="GPN21" s="24"/>
      <c r="GPP21" s="25"/>
      <c r="GPQ21" s="26"/>
      <c r="GPR21" s="27"/>
      <c r="GPS21" s="21"/>
      <c r="GPT21" s="22"/>
      <c r="GPU21" s="23"/>
      <c r="GPV21" s="23"/>
      <c r="GPW21" s="24"/>
      <c r="GPY21" s="25"/>
      <c r="GPZ21" s="26"/>
      <c r="GQA21" s="27"/>
      <c r="GQB21" s="21"/>
      <c r="GQC21" s="22"/>
      <c r="GQD21" s="23"/>
      <c r="GQE21" s="23"/>
      <c r="GQF21" s="24"/>
      <c r="GQH21" s="25"/>
      <c r="GQI21" s="26"/>
      <c r="GQJ21" s="27"/>
      <c r="GQK21" s="21"/>
      <c r="GQL21" s="22"/>
      <c r="GQM21" s="23"/>
      <c r="GQN21" s="23"/>
      <c r="GQO21" s="24"/>
      <c r="GQQ21" s="25"/>
      <c r="GQR21" s="26"/>
      <c r="GQS21" s="27"/>
      <c r="GQT21" s="21"/>
      <c r="GQU21" s="22"/>
      <c r="GQV21" s="23"/>
      <c r="GQW21" s="23"/>
      <c r="GQX21" s="24"/>
      <c r="GQZ21" s="25"/>
      <c r="GRA21" s="26"/>
      <c r="GRB21" s="27"/>
      <c r="GRC21" s="21"/>
      <c r="GRD21" s="22"/>
      <c r="GRE21" s="23"/>
      <c r="GRF21" s="23"/>
      <c r="GRG21" s="24"/>
      <c r="GRI21" s="25"/>
      <c r="GRJ21" s="26"/>
      <c r="GRK21" s="27"/>
      <c r="GRL21" s="21"/>
      <c r="GRM21" s="22"/>
      <c r="GRN21" s="23"/>
      <c r="GRO21" s="23"/>
      <c r="GRP21" s="24"/>
      <c r="GRR21" s="25"/>
      <c r="GRS21" s="26"/>
      <c r="GRT21" s="27"/>
      <c r="GRU21" s="21"/>
      <c r="GRV21" s="22"/>
      <c r="GRW21" s="23"/>
      <c r="GRX21" s="23"/>
      <c r="GRY21" s="24"/>
      <c r="GSA21" s="25"/>
      <c r="GSB21" s="26"/>
      <c r="GSC21" s="27"/>
      <c r="GSD21" s="21"/>
      <c r="GSE21" s="22"/>
      <c r="GSF21" s="23"/>
      <c r="GSG21" s="23"/>
      <c r="GSH21" s="24"/>
      <c r="GSJ21" s="25"/>
      <c r="GSK21" s="26"/>
      <c r="GSL21" s="27"/>
      <c r="GSM21" s="21"/>
      <c r="GSN21" s="22"/>
      <c r="GSO21" s="23"/>
      <c r="GSP21" s="23"/>
      <c r="GSQ21" s="24"/>
      <c r="GSS21" s="25"/>
      <c r="GST21" s="26"/>
      <c r="GSU21" s="27"/>
      <c r="GSV21" s="21"/>
      <c r="GSW21" s="22"/>
      <c r="GSX21" s="23"/>
      <c r="GSY21" s="23"/>
      <c r="GSZ21" s="24"/>
      <c r="GTB21" s="25"/>
      <c r="GTC21" s="26"/>
      <c r="GTD21" s="27"/>
      <c r="GTE21" s="21"/>
      <c r="GTF21" s="22"/>
      <c r="GTG21" s="23"/>
      <c r="GTH21" s="23"/>
      <c r="GTI21" s="24"/>
      <c r="GTK21" s="25"/>
      <c r="GTL21" s="26"/>
      <c r="GTM21" s="27"/>
      <c r="GTN21" s="21"/>
      <c r="GTO21" s="22"/>
      <c r="GTP21" s="23"/>
      <c r="GTQ21" s="23"/>
      <c r="GTR21" s="24"/>
      <c r="GTT21" s="25"/>
      <c r="GTU21" s="26"/>
      <c r="GTV21" s="27"/>
      <c r="GTW21" s="21"/>
      <c r="GTX21" s="22"/>
      <c r="GTY21" s="23"/>
      <c r="GTZ21" s="23"/>
      <c r="GUA21" s="24"/>
      <c r="GUC21" s="25"/>
      <c r="GUD21" s="26"/>
      <c r="GUE21" s="27"/>
      <c r="GUF21" s="21"/>
      <c r="GUG21" s="22"/>
      <c r="GUH21" s="23"/>
      <c r="GUI21" s="23"/>
      <c r="GUJ21" s="24"/>
      <c r="GUL21" s="25"/>
      <c r="GUM21" s="26"/>
      <c r="GUN21" s="27"/>
      <c r="GUO21" s="21"/>
      <c r="GUP21" s="22"/>
      <c r="GUQ21" s="23"/>
      <c r="GUR21" s="23"/>
      <c r="GUS21" s="24"/>
      <c r="GUU21" s="25"/>
      <c r="GUV21" s="26"/>
      <c r="GUW21" s="27"/>
      <c r="GUX21" s="21"/>
      <c r="GUY21" s="22"/>
      <c r="GUZ21" s="23"/>
      <c r="GVA21" s="23"/>
      <c r="GVB21" s="24"/>
      <c r="GVD21" s="25"/>
      <c r="GVE21" s="26"/>
      <c r="GVF21" s="27"/>
      <c r="GVG21" s="21"/>
      <c r="GVH21" s="22"/>
      <c r="GVI21" s="23"/>
      <c r="GVJ21" s="23"/>
      <c r="GVK21" s="24"/>
      <c r="GVM21" s="25"/>
      <c r="GVN21" s="26"/>
      <c r="GVO21" s="27"/>
      <c r="GVP21" s="21"/>
      <c r="GVQ21" s="22"/>
      <c r="GVR21" s="23"/>
      <c r="GVS21" s="23"/>
      <c r="GVT21" s="24"/>
      <c r="GVV21" s="25"/>
      <c r="GVW21" s="26"/>
      <c r="GVX21" s="27"/>
      <c r="GVY21" s="21"/>
      <c r="GVZ21" s="22"/>
      <c r="GWA21" s="23"/>
      <c r="GWB21" s="23"/>
      <c r="GWC21" s="24"/>
      <c r="GWE21" s="25"/>
      <c r="GWF21" s="26"/>
      <c r="GWG21" s="27"/>
      <c r="GWH21" s="21"/>
      <c r="GWI21" s="22"/>
      <c r="GWJ21" s="23"/>
      <c r="GWK21" s="23"/>
      <c r="GWL21" s="24"/>
      <c r="GWN21" s="25"/>
      <c r="GWO21" s="26"/>
      <c r="GWP21" s="27"/>
      <c r="GWQ21" s="21"/>
      <c r="GWR21" s="22"/>
      <c r="GWS21" s="23"/>
      <c r="GWT21" s="23"/>
      <c r="GWU21" s="24"/>
      <c r="GWW21" s="25"/>
      <c r="GWX21" s="26"/>
      <c r="GWY21" s="27"/>
      <c r="GWZ21" s="21"/>
      <c r="GXA21" s="22"/>
      <c r="GXB21" s="23"/>
      <c r="GXC21" s="23"/>
      <c r="GXD21" s="24"/>
      <c r="GXF21" s="25"/>
      <c r="GXG21" s="26"/>
      <c r="GXH21" s="27"/>
      <c r="GXI21" s="21"/>
      <c r="GXJ21" s="22"/>
      <c r="GXK21" s="23"/>
      <c r="GXL21" s="23"/>
      <c r="GXM21" s="24"/>
      <c r="GXO21" s="25"/>
      <c r="GXP21" s="26"/>
      <c r="GXQ21" s="27"/>
      <c r="GXR21" s="21"/>
      <c r="GXS21" s="22"/>
      <c r="GXT21" s="23"/>
      <c r="GXU21" s="23"/>
      <c r="GXV21" s="24"/>
      <c r="GXX21" s="25"/>
      <c r="GXY21" s="26"/>
      <c r="GXZ21" s="27"/>
      <c r="GYA21" s="21"/>
      <c r="GYB21" s="22"/>
      <c r="GYC21" s="23"/>
      <c r="GYD21" s="23"/>
      <c r="GYE21" s="24"/>
      <c r="GYG21" s="25"/>
      <c r="GYH21" s="26"/>
      <c r="GYI21" s="27"/>
      <c r="GYJ21" s="21"/>
      <c r="GYK21" s="22"/>
      <c r="GYL21" s="23"/>
      <c r="GYM21" s="23"/>
      <c r="GYN21" s="24"/>
      <c r="GYP21" s="25"/>
      <c r="GYQ21" s="26"/>
      <c r="GYR21" s="27"/>
      <c r="GYS21" s="21"/>
      <c r="GYT21" s="22"/>
      <c r="GYU21" s="23"/>
      <c r="GYV21" s="23"/>
      <c r="GYW21" s="24"/>
      <c r="GYY21" s="25"/>
      <c r="GYZ21" s="26"/>
      <c r="GZA21" s="27"/>
      <c r="GZB21" s="21"/>
      <c r="GZC21" s="22"/>
      <c r="GZD21" s="23"/>
      <c r="GZE21" s="23"/>
      <c r="GZF21" s="24"/>
      <c r="GZH21" s="25"/>
      <c r="GZI21" s="26"/>
      <c r="GZJ21" s="27"/>
      <c r="GZK21" s="21"/>
      <c r="GZL21" s="22"/>
      <c r="GZM21" s="23"/>
      <c r="GZN21" s="23"/>
      <c r="GZO21" s="24"/>
      <c r="GZQ21" s="25"/>
      <c r="GZR21" s="26"/>
      <c r="GZS21" s="27"/>
      <c r="GZT21" s="21"/>
      <c r="GZU21" s="22"/>
      <c r="GZV21" s="23"/>
      <c r="GZW21" s="23"/>
      <c r="GZX21" s="24"/>
      <c r="GZZ21" s="25"/>
      <c r="HAA21" s="26"/>
      <c r="HAB21" s="27"/>
      <c r="HAC21" s="21"/>
      <c r="HAD21" s="22"/>
      <c r="HAE21" s="23"/>
      <c r="HAF21" s="23"/>
      <c r="HAG21" s="24"/>
      <c r="HAI21" s="25"/>
      <c r="HAJ21" s="26"/>
      <c r="HAK21" s="27"/>
      <c r="HAL21" s="21"/>
      <c r="HAM21" s="22"/>
      <c r="HAN21" s="23"/>
      <c r="HAO21" s="23"/>
      <c r="HAP21" s="24"/>
      <c r="HAR21" s="25"/>
      <c r="HAS21" s="26"/>
      <c r="HAT21" s="27"/>
      <c r="HAU21" s="21"/>
      <c r="HAV21" s="22"/>
      <c r="HAW21" s="23"/>
      <c r="HAX21" s="23"/>
      <c r="HAY21" s="24"/>
      <c r="HBA21" s="25"/>
      <c r="HBB21" s="26"/>
      <c r="HBC21" s="27"/>
      <c r="HBD21" s="21"/>
      <c r="HBE21" s="22"/>
      <c r="HBF21" s="23"/>
      <c r="HBG21" s="23"/>
      <c r="HBH21" s="24"/>
      <c r="HBJ21" s="25"/>
      <c r="HBK21" s="26"/>
      <c r="HBL21" s="27"/>
      <c r="HBM21" s="21"/>
      <c r="HBN21" s="22"/>
      <c r="HBO21" s="23"/>
      <c r="HBP21" s="23"/>
      <c r="HBQ21" s="24"/>
      <c r="HBS21" s="25"/>
      <c r="HBT21" s="26"/>
      <c r="HBU21" s="27"/>
      <c r="HBV21" s="21"/>
      <c r="HBW21" s="22"/>
      <c r="HBX21" s="23"/>
      <c r="HBY21" s="23"/>
      <c r="HBZ21" s="24"/>
      <c r="HCB21" s="25"/>
      <c r="HCC21" s="26"/>
      <c r="HCD21" s="27"/>
      <c r="HCE21" s="21"/>
      <c r="HCF21" s="22"/>
      <c r="HCG21" s="23"/>
      <c r="HCH21" s="23"/>
      <c r="HCI21" s="24"/>
      <c r="HCK21" s="25"/>
      <c r="HCL21" s="26"/>
      <c r="HCM21" s="27"/>
      <c r="HCN21" s="21"/>
      <c r="HCO21" s="22"/>
      <c r="HCP21" s="23"/>
      <c r="HCQ21" s="23"/>
      <c r="HCR21" s="24"/>
      <c r="HCT21" s="25"/>
      <c r="HCU21" s="26"/>
      <c r="HCV21" s="27"/>
      <c r="HCW21" s="21"/>
      <c r="HCX21" s="22"/>
      <c r="HCY21" s="23"/>
      <c r="HCZ21" s="23"/>
      <c r="HDA21" s="24"/>
      <c r="HDC21" s="25"/>
      <c r="HDD21" s="26"/>
      <c r="HDE21" s="27"/>
      <c r="HDF21" s="21"/>
      <c r="HDG21" s="22"/>
      <c r="HDH21" s="23"/>
      <c r="HDI21" s="23"/>
      <c r="HDJ21" s="24"/>
      <c r="HDL21" s="25"/>
      <c r="HDM21" s="26"/>
      <c r="HDN21" s="27"/>
      <c r="HDO21" s="21"/>
      <c r="HDP21" s="22"/>
      <c r="HDQ21" s="23"/>
      <c r="HDR21" s="23"/>
      <c r="HDS21" s="24"/>
      <c r="HDU21" s="25"/>
      <c r="HDV21" s="26"/>
      <c r="HDW21" s="27"/>
      <c r="HDX21" s="21"/>
      <c r="HDY21" s="22"/>
      <c r="HDZ21" s="23"/>
      <c r="HEA21" s="23"/>
      <c r="HEB21" s="24"/>
      <c r="HED21" s="25"/>
      <c r="HEE21" s="26"/>
      <c r="HEF21" s="27"/>
      <c r="HEG21" s="21"/>
      <c r="HEH21" s="22"/>
      <c r="HEI21" s="23"/>
      <c r="HEJ21" s="23"/>
      <c r="HEK21" s="24"/>
      <c r="HEM21" s="25"/>
      <c r="HEN21" s="26"/>
      <c r="HEO21" s="27"/>
      <c r="HEP21" s="21"/>
      <c r="HEQ21" s="22"/>
      <c r="HER21" s="23"/>
      <c r="HES21" s="23"/>
      <c r="HET21" s="24"/>
      <c r="HEV21" s="25"/>
      <c r="HEW21" s="26"/>
      <c r="HEX21" s="27"/>
      <c r="HEY21" s="21"/>
      <c r="HEZ21" s="22"/>
      <c r="HFA21" s="23"/>
      <c r="HFB21" s="23"/>
      <c r="HFC21" s="24"/>
      <c r="HFE21" s="25"/>
      <c r="HFF21" s="26"/>
      <c r="HFG21" s="27"/>
      <c r="HFH21" s="21"/>
      <c r="HFI21" s="22"/>
      <c r="HFJ21" s="23"/>
      <c r="HFK21" s="23"/>
      <c r="HFL21" s="24"/>
      <c r="HFN21" s="25"/>
      <c r="HFO21" s="26"/>
      <c r="HFP21" s="27"/>
      <c r="HFQ21" s="21"/>
      <c r="HFR21" s="22"/>
      <c r="HFS21" s="23"/>
      <c r="HFT21" s="23"/>
      <c r="HFU21" s="24"/>
      <c r="HFW21" s="25"/>
      <c r="HFX21" s="26"/>
      <c r="HFY21" s="27"/>
      <c r="HFZ21" s="21"/>
      <c r="HGA21" s="22"/>
      <c r="HGB21" s="23"/>
      <c r="HGC21" s="23"/>
      <c r="HGD21" s="24"/>
      <c r="HGF21" s="25"/>
      <c r="HGG21" s="26"/>
      <c r="HGH21" s="27"/>
      <c r="HGI21" s="21"/>
      <c r="HGJ21" s="22"/>
      <c r="HGK21" s="23"/>
      <c r="HGL21" s="23"/>
      <c r="HGM21" s="24"/>
      <c r="HGO21" s="25"/>
      <c r="HGP21" s="26"/>
      <c r="HGQ21" s="27"/>
      <c r="HGR21" s="21"/>
      <c r="HGS21" s="22"/>
      <c r="HGT21" s="23"/>
      <c r="HGU21" s="23"/>
      <c r="HGV21" s="24"/>
      <c r="HGX21" s="25"/>
      <c r="HGY21" s="26"/>
      <c r="HGZ21" s="27"/>
      <c r="HHA21" s="21"/>
      <c r="HHB21" s="22"/>
      <c r="HHC21" s="23"/>
      <c r="HHD21" s="23"/>
      <c r="HHE21" s="24"/>
      <c r="HHG21" s="25"/>
      <c r="HHH21" s="26"/>
      <c r="HHI21" s="27"/>
      <c r="HHJ21" s="21"/>
      <c r="HHK21" s="22"/>
      <c r="HHL21" s="23"/>
      <c r="HHM21" s="23"/>
      <c r="HHN21" s="24"/>
      <c r="HHP21" s="25"/>
      <c r="HHQ21" s="26"/>
      <c r="HHR21" s="27"/>
      <c r="HHS21" s="21"/>
      <c r="HHT21" s="22"/>
      <c r="HHU21" s="23"/>
      <c r="HHV21" s="23"/>
      <c r="HHW21" s="24"/>
      <c r="HHY21" s="25"/>
      <c r="HHZ21" s="26"/>
      <c r="HIA21" s="27"/>
      <c r="HIB21" s="21"/>
      <c r="HIC21" s="22"/>
      <c r="HID21" s="23"/>
      <c r="HIE21" s="23"/>
      <c r="HIF21" s="24"/>
      <c r="HIH21" s="25"/>
      <c r="HII21" s="26"/>
      <c r="HIJ21" s="27"/>
      <c r="HIK21" s="21"/>
      <c r="HIL21" s="22"/>
      <c r="HIM21" s="23"/>
      <c r="HIN21" s="23"/>
      <c r="HIO21" s="24"/>
      <c r="HIQ21" s="25"/>
      <c r="HIR21" s="26"/>
      <c r="HIS21" s="27"/>
      <c r="HIT21" s="21"/>
      <c r="HIU21" s="22"/>
      <c r="HIV21" s="23"/>
      <c r="HIW21" s="23"/>
      <c r="HIX21" s="24"/>
      <c r="HIZ21" s="25"/>
      <c r="HJA21" s="26"/>
      <c r="HJB21" s="27"/>
      <c r="HJC21" s="21"/>
      <c r="HJD21" s="22"/>
      <c r="HJE21" s="23"/>
      <c r="HJF21" s="23"/>
      <c r="HJG21" s="24"/>
      <c r="HJI21" s="25"/>
      <c r="HJJ21" s="26"/>
      <c r="HJK21" s="27"/>
      <c r="HJL21" s="21"/>
      <c r="HJM21" s="22"/>
      <c r="HJN21" s="23"/>
      <c r="HJO21" s="23"/>
      <c r="HJP21" s="24"/>
      <c r="HJR21" s="25"/>
      <c r="HJS21" s="26"/>
      <c r="HJT21" s="27"/>
      <c r="HJU21" s="21"/>
      <c r="HJV21" s="22"/>
      <c r="HJW21" s="23"/>
      <c r="HJX21" s="23"/>
      <c r="HJY21" s="24"/>
      <c r="HKA21" s="25"/>
      <c r="HKB21" s="26"/>
      <c r="HKC21" s="27"/>
      <c r="HKD21" s="21"/>
      <c r="HKE21" s="22"/>
      <c r="HKF21" s="23"/>
      <c r="HKG21" s="23"/>
      <c r="HKH21" s="24"/>
      <c r="HKJ21" s="25"/>
      <c r="HKK21" s="26"/>
      <c r="HKL21" s="27"/>
      <c r="HKM21" s="21"/>
      <c r="HKN21" s="22"/>
      <c r="HKO21" s="23"/>
      <c r="HKP21" s="23"/>
      <c r="HKQ21" s="24"/>
      <c r="HKS21" s="25"/>
      <c r="HKT21" s="26"/>
      <c r="HKU21" s="27"/>
      <c r="HKV21" s="21"/>
      <c r="HKW21" s="22"/>
      <c r="HKX21" s="23"/>
      <c r="HKY21" s="23"/>
      <c r="HKZ21" s="24"/>
      <c r="HLB21" s="25"/>
      <c r="HLC21" s="26"/>
      <c r="HLD21" s="27"/>
      <c r="HLE21" s="21"/>
      <c r="HLF21" s="22"/>
      <c r="HLG21" s="23"/>
      <c r="HLH21" s="23"/>
      <c r="HLI21" s="24"/>
      <c r="HLK21" s="25"/>
      <c r="HLL21" s="26"/>
      <c r="HLM21" s="27"/>
      <c r="HLN21" s="21"/>
      <c r="HLO21" s="22"/>
      <c r="HLP21" s="23"/>
      <c r="HLQ21" s="23"/>
      <c r="HLR21" s="24"/>
      <c r="HLT21" s="25"/>
      <c r="HLU21" s="26"/>
      <c r="HLV21" s="27"/>
      <c r="HLW21" s="21"/>
      <c r="HLX21" s="22"/>
      <c r="HLY21" s="23"/>
      <c r="HLZ21" s="23"/>
      <c r="HMA21" s="24"/>
      <c r="HMC21" s="25"/>
      <c r="HMD21" s="26"/>
      <c r="HME21" s="27"/>
      <c r="HMF21" s="21"/>
      <c r="HMG21" s="22"/>
      <c r="HMH21" s="23"/>
      <c r="HMI21" s="23"/>
      <c r="HMJ21" s="24"/>
      <c r="HML21" s="25"/>
      <c r="HMM21" s="26"/>
      <c r="HMN21" s="27"/>
      <c r="HMO21" s="21"/>
      <c r="HMP21" s="22"/>
      <c r="HMQ21" s="23"/>
      <c r="HMR21" s="23"/>
      <c r="HMS21" s="24"/>
      <c r="HMU21" s="25"/>
      <c r="HMV21" s="26"/>
      <c r="HMW21" s="27"/>
      <c r="HMX21" s="21"/>
      <c r="HMY21" s="22"/>
      <c r="HMZ21" s="23"/>
      <c r="HNA21" s="23"/>
      <c r="HNB21" s="24"/>
      <c r="HND21" s="25"/>
      <c r="HNE21" s="26"/>
      <c r="HNF21" s="27"/>
      <c r="HNG21" s="21"/>
      <c r="HNH21" s="22"/>
      <c r="HNI21" s="23"/>
      <c r="HNJ21" s="23"/>
      <c r="HNK21" s="24"/>
      <c r="HNM21" s="25"/>
      <c r="HNN21" s="26"/>
      <c r="HNO21" s="27"/>
      <c r="HNP21" s="21"/>
      <c r="HNQ21" s="22"/>
      <c r="HNR21" s="23"/>
      <c r="HNS21" s="23"/>
      <c r="HNT21" s="24"/>
      <c r="HNV21" s="25"/>
      <c r="HNW21" s="26"/>
      <c r="HNX21" s="27"/>
      <c r="HNY21" s="21"/>
      <c r="HNZ21" s="22"/>
      <c r="HOA21" s="23"/>
      <c r="HOB21" s="23"/>
      <c r="HOC21" s="24"/>
      <c r="HOE21" s="25"/>
      <c r="HOF21" s="26"/>
      <c r="HOG21" s="27"/>
      <c r="HOH21" s="21"/>
      <c r="HOI21" s="22"/>
      <c r="HOJ21" s="23"/>
      <c r="HOK21" s="23"/>
      <c r="HOL21" s="24"/>
      <c r="HON21" s="25"/>
      <c r="HOO21" s="26"/>
      <c r="HOP21" s="27"/>
      <c r="HOQ21" s="21"/>
      <c r="HOR21" s="22"/>
      <c r="HOS21" s="23"/>
      <c r="HOT21" s="23"/>
      <c r="HOU21" s="24"/>
      <c r="HOW21" s="25"/>
      <c r="HOX21" s="26"/>
      <c r="HOY21" s="27"/>
      <c r="HOZ21" s="21"/>
      <c r="HPA21" s="22"/>
      <c r="HPB21" s="23"/>
      <c r="HPC21" s="23"/>
      <c r="HPD21" s="24"/>
      <c r="HPF21" s="25"/>
      <c r="HPG21" s="26"/>
      <c r="HPH21" s="27"/>
      <c r="HPI21" s="21"/>
      <c r="HPJ21" s="22"/>
      <c r="HPK21" s="23"/>
      <c r="HPL21" s="23"/>
      <c r="HPM21" s="24"/>
      <c r="HPO21" s="25"/>
      <c r="HPP21" s="26"/>
      <c r="HPQ21" s="27"/>
      <c r="HPR21" s="21"/>
      <c r="HPS21" s="22"/>
      <c r="HPT21" s="23"/>
      <c r="HPU21" s="23"/>
      <c r="HPV21" s="24"/>
      <c r="HPX21" s="25"/>
      <c r="HPY21" s="26"/>
      <c r="HPZ21" s="27"/>
      <c r="HQA21" s="21"/>
      <c r="HQB21" s="22"/>
      <c r="HQC21" s="23"/>
      <c r="HQD21" s="23"/>
      <c r="HQE21" s="24"/>
      <c r="HQG21" s="25"/>
      <c r="HQH21" s="26"/>
      <c r="HQI21" s="27"/>
      <c r="HQJ21" s="21"/>
      <c r="HQK21" s="22"/>
      <c r="HQL21" s="23"/>
      <c r="HQM21" s="23"/>
      <c r="HQN21" s="24"/>
      <c r="HQP21" s="25"/>
      <c r="HQQ21" s="26"/>
      <c r="HQR21" s="27"/>
      <c r="HQS21" s="21"/>
      <c r="HQT21" s="22"/>
      <c r="HQU21" s="23"/>
      <c r="HQV21" s="23"/>
      <c r="HQW21" s="24"/>
      <c r="HQY21" s="25"/>
      <c r="HQZ21" s="26"/>
      <c r="HRA21" s="27"/>
      <c r="HRB21" s="21"/>
      <c r="HRC21" s="22"/>
      <c r="HRD21" s="23"/>
      <c r="HRE21" s="23"/>
      <c r="HRF21" s="24"/>
      <c r="HRH21" s="25"/>
      <c r="HRI21" s="26"/>
      <c r="HRJ21" s="27"/>
      <c r="HRK21" s="21"/>
      <c r="HRL21" s="22"/>
      <c r="HRM21" s="23"/>
      <c r="HRN21" s="23"/>
      <c r="HRO21" s="24"/>
      <c r="HRQ21" s="25"/>
      <c r="HRR21" s="26"/>
      <c r="HRS21" s="27"/>
      <c r="HRT21" s="21"/>
      <c r="HRU21" s="22"/>
      <c r="HRV21" s="23"/>
      <c r="HRW21" s="23"/>
      <c r="HRX21" s="24"/>
      <c r="HRZ21" s="25"/>
      <c r="HSA21" s="26"/>
      <c r="HSB21" s="27"/>
      <c r="HSC21" s="21"/>
      <c r="HSD21" s="22"/>
      <c r="HSE21" s="23"/>
      <c r="HSF21" s="23"/>
      <c r="HSG21" s="24"/>
      <c r="HSI21" s="25"/>
      <c r="HSJ21" s="26"/>
      <c r="HSK21" s="27"/>
      <c r="HSL21" s="21"/>
      <c r="HSM21" s="22"/>
      <c r="HSN21" s="23"/>
      <c r="HSO21" s="23"/>
      <c r="HSP21" s="24"/>
      <c r="HSR21" s="25"/>
      <c r="HSS21" s="26"/>
      <c r="HST21" s="27"/>
      <c r="HSU21" s="21"/>
      <c r="HSV21" s="22"/>
      <c r="HSW21" s="23"/>
      <c r="HSX21" s="23"/>
      <c r="HSY21" s="24"/>
      <c r="HTA21" s="25"/>
      <c r="HTB21" s="26"/>
      <c r="HTC21" s="27"/>
      <c r="HTD21" s="21"/>
      <c r="HTE21" s="22"/>
      <c r="HTF21" s="23"/>
      <c r="HTG21" s="23"/>
      <c r="HTH21" s="24"/>
      <c r="HTJ21" s="25"/>
      <c r="HTK21" s="26"/>
      <c r="HTL21" s="27"/>
      <c r="HTM21" s="21"/>
      <c r="HTN21" s="22"/>
      <c r="HTO21" s="23"/>
      <c r="HTP21" s="23"/>
      <c r="HTQ21" s="24"/>
      <c r="HTS21" s="25"/>
      <c r="HTT21" s="26"/>
      <c r="HTU21" s="27"/>
      <c r="HTV21" s="21"/>
      <c r="HTW21" s="22"/>
      <c r="HTX21" s="23"/>
      <c r="HTY21" s="23"/>
      <c r="HTZ21" s="24"/>
      <c r="HUB21" s="25"/>
      <c r="HUC21" s="26"/>
      <c r="HUD21" s="27"/>
      <c r="HUE21" s="21"/>
      <c r="HUF21" s="22"/>
      <c r="HUG21" s="23"/>
      <c r="HUH21" s="23"/>
      <c r="HUI21" s="24"/>
      <c r="HUK21" s="25"/>
      <c r="HUL21" s="26"/>
      <c r="HUM21" s="27"/>
      <c r="HUN21" s="21"/>
      <c r="HUO21" s="22"/>
      <c r="HUP21" s="23"/>
      <c r="HUQ21" s="23"/>
      <c r="HUR21" s="24"/>
      <c r="HUT21" s="25"/>
      <c r="HUU21" s="26"/>
      <c r="HUV21" s="27"/>
      <c r="HUW21" s="21"/>
      <c r="HUX21" s="22"/>
      <c r="HUY21" s="23"/>
      <c r="HUZ21" s="23"/>
      <c r="HVA21" s="24"/>
      <c r="HVC21" s="25"/>
      <c r="HVD21" s="26"/>
      <c r="HVE21" s="27"/>
      <c r="HVF21" s="21"/>
      <c r="HVG21" s="22"/>
      <c r="HVH21" s="23"/>
      <c r="HVI21" s="23"/>
      <c r="HVJ21" s="24"/>
      <c r="HVL21" s="25"/>
      <c r="HVM21" s="26"/>
      <c r="HVN21" s="27"/>
      <c r="HVO21" s="21"/>
      <c r="HVP21" s="22"/>
      <c r="HVQ21" s="23"/>
      <c r="HVR21" s="23"/>
      <c r="HVS21" s="24"/>
      <c r="HVU21" s="25"/>
      <c r="HVV21" s="26"/>
      <c r="HVW21" s="27"/>
      <c r="HVX21" s="21"/>
      <c r="HVY21" s="22"/>
      <c r="HVZ21" s="23"/>
      <c r="HWA21" s="23"/>
      <c r="HWB21" s="24"/>
      <c r="HWD21" s="25"/>
      <c r="HWE21" s="26"/>
      <c r="HWF21" s="27"/>
      <c r="HWG21" s="21"/>
      <c r="HWH21" s="22"/>
      <c r="HWI21" s="23"/>
      <c r="HWJ21" s="23"/>
      <c r="HWK21" s="24"/>
      <c r="HWM21" s="25"/>
      <c r="HWN21" s="26"/>
      <c r="HWO21" s="27"/>
      <c r="HWP21" s="21"/>
      <c r="HWQ21" s="22"/>
      <c r="HWR21" s="23"/>
      <c r="HWS21" s="23"/>
      <c r="HWT21" s="24"/>
      <c r="HWV21" s="25"/>
      <c r="HWW21" s="26"/>
      <c r="HWX21" s="27"/>
      <c r="HWY21" s="21"/>
      <c r="HWZ21" s="22"/>
      <c r="HXA21" s="23"/>
      <c r="HXB21" s="23"/>
      <c r="HXC21" s="24"/>
      <c r="HXE21" s="25"/>
      <c r="HXF21" s="26"/>
      <c r="HXG21" s="27"/>
      <c r="HXH21" s="21"/>
      <c r="HXI21" s="22"/>
      <c r="HXJ21" s="23"/>
      <c r="HXK21" s="23"/>
      <c r="HXL21" s="24"/>
      <c r="HXN21" s="25"/>
      <c r="HXO21" s="26"/>
      <c r="HXP21" s="27"/>
      <c r="HXQ21" s="21"/>
      <c r="HXR21" s="22"/>
      <c r="HXS21" s="23"/>
      <c r="HXT21" s="23"/>
      <c r="HXU21" s="24"/>
      <c r="HXW21" s="25"/>
      <c r="HXX21" s="26"/>
      <c r="HXY21" s="27"/>
      <c r="HXZ21" s="21"/>
      <c r="HYA21" s="22"/>
      <c r="HYB21" s="23"/>
      <c r="HYC21" s="23"/>
      <c r="HYD21" s="24"/>
      <c r="HYF21" s="25"/>
      <c r="HYG21" s="26"/>
      <c r="HYH21" s="27"/>
      <c r="HYI21" s="21"/>
      <c r="HYJ21" s="22"/>
      <c r="HYK21" s="23"/>
      <c r="HYL21" s="23"/>
      <c r="HYM21" s="24"/>
      <c r="HYO21" s="25"/>
      <c r="HYP21" s="26"/>
      <c r="HYQ21" s="27"/>
      <c r="HYR21" s="21"/>
      <c r="HYS21" s="22"/>
      <c r="HYT21" s="23"/>
      <c r="HYU21" s="23"/>
      <c r="HYV21" s="24"/>
      <c r="HYX21" s="25"/>
      <c r="HYY21" s="26"/>
      <c r="HYZ21" s="27"/>
      <c r="HZA21" s="21"/>
      <c r="HZB21" s="22"/>
      <c r="HZC21" s="23"/>
      <c r="HZD21" s="23"/>
      <c r="HZE21" s="24"/>
      <c r="HZG21" s="25"/>
      <c r="HZH21" s="26"/>
      <c r="HZI21" s="27"/>
      <c r="HZJ21" s="21"/>
      <c r="HZK21" s="22"/>
      <c r="HZL21" s="23"/>
      <c r="HZM21" s="23"/>
      <c r="HZN21" s="24"/>
      <c r="HZP21" s="25"/>
      <c r="HZQ21" s="26"/>
      <c r="HZR21" s="27"/>
      <c r="HZS21" s="21"/>
      <c r="HZT21" s="22"/>
      <c r="HZU21" s="23"/>
      <c r="HZV21" s="23"/>
      <c r="HZW21" s="24"/>
      <c r="HZY21" s="25"/>
      <c r="HZZ21" s="26"/>
      <c r="IAA21" s="27"/>
      <c r="IAB21" s="21"/>
      <c r="IAC21" s="22"/>
      <c r="IAD21" s="23"/>
      <c r="IAE21" s="23"/>
      <c r="IAF21" s="24"/>
      <c r="IAH21" s="25"/>
      <c r="IAI21" s="26"/>
      <c r="IAJ21" s="27"/>
      <c r="IAK21" s="21"/>
      <c r="IAL21" s="22"/>
      <c r="IAM21" s="23"/>
      <c r="IAN21" s="23"/>
      <c r="IAO21" s="24"/>
      <c r="IAQ21" s="25"/>
      <c r="IAR21" s="26"/>
      <c r="IAS21" s="27"/>
      <c r="IAT21" s="21"/>
      <c r="IAU21" s="22"/>
      <c r="IAV21" s="23"/>
      <c r="IAW21" s="23"/>
      <c r="IAX21" s="24"/>
      <c r="IAZ21" s="25"/>
      <c r="IBA21" s="26"/>
      <c r="IBB21" s="27"/>
      <c r="IBC21" s="21"/>
      <c r="IBD21" s="22"/>
      <c r="IBE21" s="23"/>
      <c r="IBF21" s="23"/>
      <c r="IBG21" s="24"/>
      <c r="IBI21" s="25"/>
      <c r="IBJ21" s="26"/>
      <c r="IBK21" s="27"/>
      <c r="IBL21" s="21"/>
      <c r="IBM21" s="22"/>
      <c r="IBN21" s="23"/>
      <c r="IBO21" s="23"/>
      <c r="IBP21" s="24"/>
      <c r="IBR21" s="25"/>
      <c r="IBS21" s="26"/>
      <c r="IBT21" s="27"/>
      <c r="IBU21" s="21"/>
      <c r="IBV21" s="22"/>
      <c r="IBW21" s="23"/>
      <c r="IBX21" s="23"/>
      <c r="IBY21" s="24"/>
      <c r="ICA21" s="25"/>
      <c r="ICB21" s="26"/>
      <c r="ICC21" s="27"/>
      <c r="ICD21" s="21"/>
      <c r="ICE21" s="22"/>
      <c r="ICF21" s="23"/>
      <c r="ICG21" s="23"/>
      <c r="ICH21" s="24"/>
      <c r="ICJ21" s="25"/>
      <c r="ICK21" s="26"/>
      <c r="ICL21" s="27"/>
      <c r="ICM21" s="21"/>
      <c r="ICN21" s="22"/>
      <c r="ICO21" s="23"/>
      <c r="ICP21" s="23"/>
      <c r="ICQ21" s="24"/>
      <c r="ICS21" s="25"/>
      <c r="ICT21" s="26"/>
      <c r="ICU21" s="27"/>
      <c r="ICV21" s="21"/>
      <c r="ICW21" s="22"/>
      <c r="ICX21" s="23"/>
      <c r="ICY21" s="23"/>
      <c r="ICZ21" s="24"/>
      <c r="IDB21" s="25"/>
      <c r="IDC21" s="26"/>
      <c r="IDD21" s="27"/>
      <c r="IDE21" s="21"/>
      <c r="IDF21" s="22"/>
      <c r="IDG21" s="23"/>
      <c r="IDH21" s="23"/>
      <c r="IDI21" s="24"/>
      <c r="IDK21" s="25"/>
      <c r="IDL21" s="26"/>
      <c r="IDM21" s="27"/>
      <c r="IDN21" s="21"/>
      <c r="IDO21" s="22"/>
      <c r="IDP21" s="23"/>
      <c r="IDQ21" s="23"/>
      <c r="IDR21" s="24"/>
      <c r="IDT21" s="25"/>
      <c r="IDU21" s="26"/>
      <c r="IDV21" s="27"/>
      <c r="IDW21" s="21"/>
      <c r="IDX21" s="22"/>
      <c r="IDY21" s="23"/>
      <c r="IDZ21" s="23"/>
      <c r="IEA21" s="24"/>
      <c r="IEC21" s="25"/>
      <c r="IED21" s="26"/>
      <c r="IEE21" s="27"/>
      <c r="IEF21" s="21"/>
      <c r="IEG21" s="22"/>
      <c r="IEH21" s="23"/>
      <c r="IEI21" s="23"/>
      <c r="IEJ21" s="24"/>
      <c r="IEL21" s="25"/>
      <c r="IEM21" s="26"/>
      <c r="IEN21" s="27"/>
      <c r="IEO21" s="21"/>
      <c r="IEP21" s="22"/>
      <c r="IEQ21" s="23"/>
      <c r="IER21" s="23"/>
      <c r="IES21" s="24"/>
      <c r="IEU21" s="25"/>
      <c r="IEV21" s="26"/>
      <c r="IEW21" s="27"/>
      <c r="IEX21" s="21"/>
      <c r="IEY21" s="22"/>
      <c r="IEZ21" s="23"/>
      <c r="IFA21" s="23"/>
      <c r="IFB21" s="24"/>
      <c r="IFD21" s="25"/>
      <c r="IFE21" s="26"/>
      <c r="IFF21" s="27"/>
      <c r="IFG21" s="21"/>
      <c r="IFH21" s="22"/>
      <c r="IFI21" s="23"/>
      <c r="IFJ21" s="23"/>
      <c r="IFK21" s="24"/>
      <c r="IFM21" s="25"/>
      <c r="IFN21" s="26"/>
      <c r="IFO21" s="27"/>
      <c r="IFP21" s="21"/>
      <c r="IFQ21" s="22"/>
      <c r="IFR21" s="23"/>
      <c r="IFS21" s="23"/>
      <c r="IFT21" s="24"/>
      <c r="IFV21" s="25"/>
      <c r="IFW21" s="26"/>
      <c r="IFX21" s="27"/>
      <c r="IFY21" s="21"/>
      <c r="IFZ21" s="22"/>
      <c r="IGA21" s="23"/>
      <c r="IGB21" s="23"/>
      <c r="IGC21" s="24"/>
      <c r="IGE21" s="25"/>
      <c r="IGF21" s="26"/>
      <c r="IGG21" s="27"/>
      <c r="IGH21" s="21"/>
      <c r="IGI21" s="22"/>
      <c r="IGJ21" s="23"/>
      <c r="IGK21" s="23"/>
      <c r="IGL21" s="24"/>
      <c r="IGN21" s="25"/>
      <c r="IGO21" s="26"/>
      <c r="IGP21" s="27"/>
      <c r="IGQ21" s="21"/>
      <c r="IGR21" s="22"/>
      <c r="IGS21" s="23"/>
      <c r="IGT21" s="23"/>
      <c r="IGU21" s="24"/>
      <c r="IGW21" s="25"/>
      <c r="IGX21" s="26"/>
      <c r="IGY21" s="27"/>
      <c r="IGZ21" s="21"/>
      <c r="IHA21" s="22"/>
      <c r="IHB21" s="23"/>
      <c r="IHC21" s="23"/>
      <c r="IHD21" s="24"/>
      <c r="IHF21" s="25"/>
      <c r="IHG21" s="26"/>
      <c r="IHH21" s="27"/>
      <c r="IHI21" s="21"/>
      <c r="IHJ21" s="22"/>
      <c r="IHK21" s="23"/>
      <c r="IHL21" s="23"/>
      <c r="IHM21" s="24"/>
      <c r="IHO21" s="25"/>
      <c r="IHP21" s="26"/>
      <c r="IHQ21" s="27"/>
      <c r="IHR21" s="21"/>
      <c r="IHS21" s="22"/>
      <c r="IHT21" s="23"/>
      <c r="IHU21" s="23"/>
      <c r="IHV21" s="24"/>
      <c r="IHX21" s="25"/>
      <c r="IHY21" s="26"/>
      <c r="IHZ21" s="27"/>
      <c r="IIA21" s="21"/>
      <c r="IIB21" s="22"/>
      <c r="IIC21" s="23"/>
      <c r="IID21" s="23"/>
      <c r="IIE21" s="24"/>
      <c r="IIG21" s="25"/>
      <c r="IIH21" s="26"/>
      <c r="III21" s="27"/>
      <c r="IIJ21" s="21"/>
      <c r="IIK21" s="22"/>
      <c r="IIL21" s="23"/>
      <c r="IIM21" s="23"/>
      <c r="IIN21" s="24"/>
      <c r="IIP21" s="25"/>
      <c r="IIQ21" s="26"/>
      <c r="IIR21" s="27"/>
      <c r="IIS21" s="21"/>
      <c r="IIT21" s="22"/>
      <c r="IIU21" s="23"/>
      <c r="IIV21" s="23"/>
      <c r="IIW21" s="24"/>
      <c r="IIY21" s="25"/>
      <c r="IIZ21" s="26"/>
      <c r="IJA21" s="27"/>
      <c r="IJB21" s="21"/>
      <c r="IJC21" s="22"/>
      <c r="IJD21" s="23"/>
      <c r="IJE21" s="23"/>
      <c r="IJF21" s="24"/>
      <c r="IJH21" s="25"/>
      <c r="IJI21" s="26"/>
      <c r="IJJ21" s="27"/>
      <c r="IJK21" s="21"/>
      <c r="IJL21" s="22"/>
      <c r="IJM21" s="23"/>
      <c r="IJN21" s="23"/>
      <c r="IJO21" s="24"/>
      <c r="IJQ21" s="25"/>
      <c r="IJR21" s="26"/>
      <c r="IJS21" s="27"/>
      <c r="IJT21" s="21"/>
      <c r="IJU21" s="22"/>
      <c r="IJV21" s="23"/>
      <c r="IJW21" s="23"/>
      <c r="IJX21" s="24"/>
      <c r="IJZ21" s="25"/>
      <c r="IKA21" s="26"/>
      <c r="IKB21" s="27"/>
      <c r="IKC21" s="21"/>
      <c r="IKD21" s="22"/>
      <c r="IKE21" s="23"/>
      <c r="IKF21" s="23"/>
      <c r="IKG21" s="24"/>
      <c r="IKI21" s="25"/>
      <c r="IKJ21" s="26"/>
      <c r="IKK21" s="27"/>
      <c r="IKL21" s="21"/>
      <c r="IKM21" s="22"/>
      <c r="IKN21" s="23"/>
      <c r="IKO21" s="23"/>
      <c r="IKP21" s="24"/>
      <c r="IKR21" s="25"/>
      <c r="IKS21" s="26"/>
      <c r="IKT21" s="27"/>
      <c r="IKU21" s="21"/>
      <c r="IKV21" s="22"/>
      <c r="IKW21" s="23"/>
      <c r="IKX21" s="23"/>
      <c r="IKY21" s="24"/>
      <c r="ILA21" s="25"/>
      <c r="ILB21" s="26"/>
      <c r="ILC21" s="27"/>
      <c r="ILD21" s="21"/>
      <c r="ILE21" s="22"/>
      <c r="ILF21" s="23"/>
      <c r="ILG21" s="23"/>
      <c r="ILH21" s="24"/>
      <c r="ILJ21" s="25"/>
      <c r="ILK21" s="26"/>
      <c r="ILL21" s="27"/>
      <c r="ILM21" s="21"/>
      <c r="ILN21" s="22"/>
      <c r="ILO21" s="23"/>
      <c r="ILP21" s="23"/>
      <c r="ILQ21" s="24"/>
      <c r="ILS21" s="25"/>
      <c r="ILT21" s="26"/>
      <c r="ILU21" s="27"/>
      <c r="ILV21" s="21"/>
      <c r="ILW21" s="22"/>
      <c r="ILX21" s="23"/>
      <c r="ILY21" s="23"/>
      <c r="ILZ21" s="24"/>
      <c r="IMB21" s="25"/>
      <c r="IMC21" s="26"/>
      <c r="IMD21" s="27"/>
      <c r="IME21" s="21"/>
      <c r="IMF21" s="22"/>
      <c r="IMG21" s="23"/>
      <c r="IMH21" s="23"/>
      <c r="IMI21" s="24"/>
      <c r="IMK21" s="25"/>
      <c r="IML21" s="26"/>
      <c r="IMM21" s="27"/>
      <c r="IMN21" s="21"/>
      <c r="IMO21" s="22"/>
      <c r="IMP21" s="23"/>
      <c r="IMQ21" s="23"/>
      <c r="IMR21" s="24"/>
      <c r="IMT21" s="25"/>
      <c r="IMU21" s="26"/>
      <c r="IMV21" s="27"/>
      <c r="IMW21" s="21"/>
      <c r="IMX21" s="22"/>
      <c r="IMY21" s="23"/>
      <c r="IMZ21" s="23"/>
      <c r="INA21" s="24"/>
      <c r="INC21" s="25"/>
      <c r="IND21" s="26"/>
      <c r="INE21" s="27"/>
      <c r="INF21" s="21"/>
      <c r="ING21" s="22"/>
      <c r="INH21" s="23"/>
      <c r="INI21" s="23"/>
      <c r="INJ21" s="24"/>
      <c r="INL21" s="25"/>
      <c r="INM21" s="26"/>
      <c r="INN21" s="27"/>
      <c r="INO21" s="21"/>
      <c r="INP21" s="22"/>
      <c r="INQ21" s="23"/>
      <c r="INR21" s="23"/>
      <c r="INS21" s="24"/>
      <c r="INU21" s="25"/>
      <c r="INV21" s="26"/>
      <c r="INW21" s="27"/>
      <c r="INX21" s="21"/>
      <c r="INY21" s="22"/>
      <c r="INZ21" s="23"/>
      <c r="IOA21" s="23"/>
      <c r="IOB21" s="24"/>
      <c r="IOD21" s="25"/>
      <c r="IOE21" s="26"/>
      <c r="IOF21" s="27"/>
      <c r="IOG21" s="21"/>
      <c r="IOH21" s="22"/>
      <c r="IOI21" s="23"/>
      <c r="IOJ21" s="23"/>
      <c r="IOK21" s="24"/>
      <c r="IOM21" s="25"/>
      <c r="ION21" s="26"/>
      <c r="IOO21" s="27"/>
      <c r="IOP21" s="21"/>
      <c r="IOQ21" s="22"/>
      <c r="IOR21" s="23"/>
      <c r="IOS21" s="23"/>
      <c r="IOT21" s="24"/>
      <c r="IOV21" s="25"/>
      <c r="IOW21" s="26"/>
      <c r="IOX21" s="27"/>
      <c r="IOY21" s="21"/>
      <c r="IOZ21" s="22"/>
      <c r="IPA21" s="23"/>
      <c r="IPB21" s="23"/>
      <c r="IPC21" s="24"/>
      <c r="IPE21" s="25"/>
      <c r="IPF21" s="26"/>
      <c r="IPG21" s="27"/>
      <c r="IPH21" s="21"/>
      <c r="IPI21" s="22"/>
      <c r="IPJ21" s="23"/>
      <c r="IPK21" s="23"/>
      <c r="IPL21" s="24"/>
      <c r="IPN21" s="25"/>
      <c r="IPO21" s="26"/>
      <c r="IPP21" s="27"/>
      <c r="IPQ21" s="21"/>
      <c r="IPR21" s="22"/>
      <c r="IPS21" s="23"/>
      <c r="IPT21" s="23"/>
      <c r="IPU21" s="24"/>
      <c r="IPW21" s="25"/>
      <c r="IPX21" s="26"/>
      <c r="IPY21" s="27"/>
      <c r="IPZ21" s="21"/>
      <c r="IQA21" s="22"/>
      <c r="IQB21" s="23"/>
      <c r="IQC21" s="23"/>
      <c r="IQD21" s="24"/>
      <c r="IQF21" s="25"/>
      <c r="IQG21" s="26"/>
      <c r="IQH21" s="27"/>
      <c r="IQI21" s="21"/>
      <c r="IQJ21" s="22"/>
      <c r="IQK21" s="23"/>
      <c r="IQL21" s="23"/>
      <c r="IQM21" s="24"/>
      <c r="IQO21" s="25"/>
      <c r="IQP21" s="26"/>
      <c r="IQQ21" s="27"/>
      <c r="IQR21" s="21"/>
      <c r="IQS21" s="22"/>
      <c r="IQT21" s="23"/>
      <c r="IQU21" s="23"/>
      <c r="IQV21" s="24"/>
      <c r="IQX21" s="25"/>
      <c r="IQY21" s="26"/>
      <c r="IQZ21" s="27"/>
      <c r="IRA21" s="21"/>
      <c r="IRB21" s="22"/>
      <c r="IRC21" s="23"/>
      <c r="IRD21" s="23"/>
      <c r="IRE21" s="24"/>
      <c r="IRG21" s="25"/>
      <c r="IRH21" s="26"/>
      <c r="IRI21" s="27"/>
      <c r="IRJ21" s="21"/>
      <c r="IRK21" s="22"/>
      <c r="IRL21" s="23"/>
      <c r="IRM21" s="23"/>
      <c r="IRN21" s="24"/>
      <c r="IRP21" s="25"/>
      <c r="IRQ21" s="26"/>
      <c r="IRR21" s="27"/>
      <c r="IRS21" s="21"/>
      <c r="IRT21" s="22"/>
      <c r="IRU21" s="23"/>
      <c r="IRV21" s="23"/>
      <c r="IRW21" s="24"/>
      <c r="IRY21" s="25"/>
      <c r="IRZ21" s="26"/>
      <c r="ISA21" s="27"/>
      <c r="ISB21" s="21"/>
      <c r="ISC21" s="22"/>
      <c r="ISD21" s="23"/>
      <c r="ISE21" s="23"/>
      <c r="ISF21" s="24"/>
      <c r="ISH21" s="25"/>
      <c r="ISI21" s="26"/>
      <c r="ISJ21" s="27"/>
      <c r="ISK21" s="21"/>
      <c r="ISL21" s="22"/>
      <c r="ISM21" s="23"/>
      <c r="ISN21" s="23"/>
      <c r="ISO21" s="24"/>
      <c r="ISQ21" s="25"/>
      <c r="ISR21" s="26"/>
      <c r="ISS21" s="27"/>
      <c r="IST21" s="21"/>
      <c r="ISU21" s="22"/>
      <c r="ISV21" s="23"/>
      <c r="ISW21" s="23"/>
      <c r="ISX21" s="24"/>
      <c r="ISZ21" s="25"/>
      <c r="ITA21" s="26"/>
      <c r="ITB21" s="27"/>
      <c r="ITC21" s="21"/>
      <c r="ITD21" s="22"/>
      <c r="ITE21" s="23"/>
      <c r="ITF21" s="23"/>
      <c r="ITG21" s="24"/>
      <c r="ITI21" s="25"/>
      <c r="ITJ21" s="26"/>
      <c r="ITK21" s="27"/>
      <c r="ITL21" s="21"/>
      <c r="ITM21" s="22"/>
      <c r="ITN21" s="23"/>
      <c r="ITO21" s="23"/>
      <c r="ITP21" s="24"/>
      <c r="ITR21" s="25"/>
      <c r="ITS21" s="26"/>
      <c r="ITT21" s="27"/>
      <c r="ITU21" s="21"/>
      <c r="ITV21" s="22"/>
      <c r="ITW21" s="23"/>
      <c r="ITX21" s="23"/>
      <c r="ITY21" s="24"/>
      <c r="IUA21" s="25"/>
      <c r="IUB21" s="26"/>
      <c r="IUC21" s="27"/>
      <c r="IUD21" s="21"/>
      <c r="IUE21" s="22"/>
      <c r="IUF21" s="23"/>
      <c r="IUG21" s="23"/>
      <c r="IUH21" s="24"/>
      <c r="IUJ21" s="25"/>
      <c r="IUK21" s="26"/>
      <c r="IUL21" s="27"/>
      <c r="IUM21" s="21"/>
      <c r="IUN21" s="22"/>
      <c r="IUO21" s="23"/>
      <c r="IUP21" s="23"/>
      <c r="IUQ21" s="24"/>
      <c r="IUS21" s="25"/>
      <c r="IUT21" s="26"/>
      <c r="IUU21" s="27"/>
      <c r="IUV21" s="21"/>
      <c r="IUW21" s="22"/>
      <c r="IUX21" s="23"/>
      <c r="IUY21" s="23"/>
      <c r="IUZ21" s="24"/>
      <c r="IVB21" s="25"/>
      <c r="IVC21" s="26"/>
      <c r="IVD21" s="27"/>
      <c r="IVE21" s="21"/>
      <c r="IVF21" s="22"/>
      <c r="IVG21" s="23"/>
      <c r="IVH21" s="23"/>
      <c r="IVI21" s="24"/>
      <c r="IVK21" s="25"/>
      <c r="IVL21" s="26"/>
      <c r="IVM21" s="27"/>
      <c r="IVN21" s="21"/>
      <c r="IVO21" s="22"/>
      <c r="IVP21" s="23"/>
      <c r="IVQ21" s="23"/>
      <c r="IVR21" s="24"/>
      <c r="IVT21" s="25"/>
      <c r="IVU21" s="26"/>
      <c r="IVV21" s="27"/>
      <c r="IVW21" s="21"/>
      <c r="IVX21" s="22"/>
      <c r="IVY21" s="23"/>
      <c r="IVZ21" s="23"/>
      <c r="IWA21" s="24"/>
      <c r="IWC21" s="25"/>
      <c r="IWD21" s="26"/>
      <c r="IWE21" s="27"/>
      <c r="IWF21" s="21"/>
      <c r="IWG21" s="22"/>
      <c r="IWH21" s="23"/>
      <c r="IWI21" s="23"/>
      <c r="IWJ21" s="24"/>
      <c r="IWL21" s="25"/>
      <c r="IWM21" s="26"/>
      <c r="IWN21" s="27"/>
      <c r="IWO21" s="21"/>
      <c r="IWP21" s="22"/>
      <c r="IWQ21" s="23"/>
      <c r="IWR21" s="23"/>
      <c r="IWS21" s="24"/>
      <c r="IWU21" s="25"/>
      <c r="IWV21" s="26"/>
      <c r="IWW21" s="27"/>
      <c r="IWX21" s="21"/>
      <c r="IWY21" s="22"/>
      <c r="IWZ21" s="23"/>
      <c r="IXA21" s="23"/>
      <c r="IXB21" s="24"/>
      <c r="IXD21" s="25"/>
      <c r="IXE21" s="26"/>
      <c r="IXF21" s="27"/>
      <c r="IXG21" s="21"/>
      <c r="IXH21" s="22"/>
      <c r="IXI21" s="23"/>
      <c r="IXJ21" s="23"/>
      <c r="IXK21" s="24"/>
      <c r="IXM21" s="25"/>
      <c r="IXN21" s="26"/>
      <c r="IXO21" s="27"/>
      <c r="IXP21" s="21"/>
      <c r="IXQ21" s="22"/>
      <c r="IXR21" s="23"/>
      <c r="IXS21" s="23"/>
      <c r="IXT21" s="24"/>
      <c r="IXV21" s="25"/>
      <c r="IXW21" s="26"/>
      <c r="IXX21" s="27"/>
      <c r="IXY21" s="21"/>
      <c r="IXZ21" s="22"/>
      <c r="IYA21" s="23"/>
      <c r="IYB21" s="23"/>
      <c r="IYC21" s="24"/>
      <c r="IYE21" s="25"/>
      <c r="IYF21" s="26"/>
      <c r="IYG21" s="27"/>
      <c r="IYH21" s="21"/>
      <c r="IYI21" s="22"/>
      <c r="IYJ21" s="23"/>
      <c r="IYK21" s="23"/>
      <c r="IYL21" s="24"/>
      <c r="IYN21" s="25"/>
      <c r="IYO21" s="26"/>
      <c r="IYP21" s="27"/>
      <c r="IYQ21" s="21"/>
      <c r="IYR21" s="22"/>
      <c r="IYS21" s="23"/>
      <c r="IYT21" s="23"/>
      <c r="IYU21" s="24"/>
      <c r="IYW21" s="25"/>
      <c r="IYX21" s="26"/>
      <c r="IYY21" s="27"/>
      <c r="IYZ21" s="21"/>
      <c r="IZA21" s="22"/>
      <c r="IZB21" s="23"/>
      <c r="IZC21" s="23"/>
      <c r="IZD21" s="24"/>
      <c r="IZF21" s="25"/>
      <c r="IZG21" s="26"/>
      <c r="IZH21" s="27"/>
      <c r="IZI21" s="21"/>
      <c r="IZJ21" s="22"/>
      <c r="IZK21" s="23"/>
      <c r="IZL21" s="23"/>
      <c r="IZM21" s="24"/>
      <c r="IZO21" s="25"/>
      <c r="IZP21" s="26"/>
      <c r="IZQ21" s="27"/>
      <c r="IZR21" s="21"/>
      <c r="IZS21" s="22"/>
      <c r="IZT21" s="23"/>
      <c r="IZU21" s="23"/>
      <c r="IZV21" s="24"/>
      <c r="IZX21" s="25"/>
      <c r="IZY21" s="26"/>
      <c r="IZZ21" s="27"/>
      <c r="JAA21" s="21"/>
      <c r="JAB21" s="22"/>
      <c r="JAC21" s="23"/>
      <c r="JAD21" s="23"/>
      <c r="JAE21" s="24"/>
      <c r="JAG21" s="25"/>
      <c r="JAH21" s="26"/>
      <c r="JAI21" s="27"/>
      <c r="JAJ21" s="21"/>
      <c r="JAK21" s="22"/>
      <c r="JAL21" s="23"/>
      <c r="JAM21" s="23"/>
      <c r="JAN21" s="24"/>
      <c r="JAP21" s="25"/>
      <c r="JAQ21" s="26"/>
      <c r="JAR21" s="27"/>
      <c r="JAS21" s="21"/>
      <c r="JAT21" s="22"/>
      <c r="JAU21" s="23"/>
      <c r="JAV21" s="23"/>
      <c r="JAW21" s="24"/>
      <c r="JAY21" s="25"/>
      <c r="JAZ21" s="26"/>
      <c r="JBA21" s="27"/>
      <c r="JBB21" s="21"/>
      <c r="JBC21" s="22"/>
      <c r="JBD21" s="23"/>
      <c r="JBE21" s="23"/>
      <c r="JBF21" s="24"/>
      <c r="JBH21" s="25"/>
      <c r="JBI21" s="26"/>
      <c r="JBJ21" s="27"/>
      <c r="JBK21" s="21"/>
      <c r="JBL21" s="22"/>
      <c r="JBM21" s="23"/>
      <c r="JBN21" s="23"/>
      <c r="JBO21" s="24"/>
      <c r="JBQ21" s="25"/>
      <c r="JBR21" s="26"/>
      <c r="JBS21" s="27"/>
      <c r="JBT21" s="21"/>
      <c r="JBU21" s="22"/>
      <c r="JBV21" s="23"/>
      <c r="JBW21" s="23"/>
      <c r="JBX21" s="24"/>
      <c r="JBZ21" s="25"/>
      <c r="JCA21" s="26"/>
      <c r="JCB21" s="27"/>
      <c r="JCC21" s="21"/>
      <c r="JCD21" s="22"/>
      <c r="JCE21" s="23"/>
      <c r="JCF21" s="23"/>
      <c r="JCG21" s="24"/>
      <c r="JCI21" s="25"/>
      <c r="JCJ21" s="26"/>
      <c r="JCK21" s="27"/>
      <c r="JCL21" s="21"/>
      <c r="JCM21" s="22"/>
      <c r="JCN21" s="23"/>
      <c r="JCO21" s="23"/>
      <c r="JCP21" s="24"/>
      <c r="JCR21" s="25"/>
      <c r="JCS21" s="26"/>
      <c r="JCT21" s="27"/>
      <c r="JCU21" s="21"/>
      <c r="JCV21" s="22"/>
      <c r="JCW21" s="23"/>
      <c r="JCX21" s="23"/>
      <c r="JCY21" s="24"/>
      <c r="JDA21" s="25"/>
      <c r="JDB21" s="26"/>
      <c r="JDC21" s="27"/>
      <c r="JDD21" s="21"/>
      <c r="JDE21" s="22"/>
      <c r="JDF21" s="23"/>
      <c r="JDG21" s="23"/>
      <c r="JDH21" s="24"/>
      <c r="JDJ21" s="25"/>
      <c r="JDK21" s="26"/>
      <c r="JDL21" s="27"/>
      <c r="JDM21" s="21"/>
      <c r="JDN21" s="22"/>
      <c r="JDO21" s="23"/>
      <c r="JDP21" s="23"/>
      <c r="JDQ21" s="24"/>
      <c r="JDS21" s="25"/>
      <c r="JDT21" s="26"/>
      <c r="JDU21" s="27"/>
      <c r="JDV21" s="21"/>
      <c r="JDW21" s="22"/>
      <c r="JDX21" s="23"/>
      <c r="JDY21" s="23"/>
      <c r="JDZ21" s="24"/>
      <c r="JEB21" s="25"/>
      <c r="JEC21" s="26"/>
      <c r="JED21" s="27"/>
      <c r="JEE21" s="21"/>
      <c r="JEF21" s="22"/>
      <c r="JEG21" s="23"/>
      <c r="JEH21" s="23"/>
      <c r="JEI21" s="24"/>
      <c r="JEK21" s="25"/>
      <c r="JEL21" s="26"/>
      <c r="JEM21" s="27"/>
      <c r="JEN21" s="21"/>
      <c r="JEO21" s="22"/>
      <c r="JEP21" s="23"/>
      <c r="JEQ21" s="23"/>
      <c r="JER21" s="24"/>
      <c r="JET21" s="25"/>
      <c r="JEU21" s="26"/>
      <c r="JEV21" s="27"/>
      <c r="JEW21" s="21"/>
      <c r="JEX21" s="22"/>
      <c r="JEY21" s="23"/>
      <c r="JEZ21" s="23"/>
      <c r="JFA21" s="24"/>
      <c r="JFC21" s="25"/>
      <c r="JFD21" s="26"/>
      <c r="JFE21" s="27"/>
      <c r="JFF21" s="21"/>
      <c r="JFG21" s="22"/>
      <c r="JFH21" s="23"/>
      <c r="JFI21" s="23"/>
      <c r="JFJ21" s="24"/>
      <c r="JFL21" s="25"/>
      <c r="JFM21" s="26"/>
      <c r="JFN21" s="27"/>
      <c r="JFO21" s="21"/>
      <c r="JFP21" s="22"/>
      <c r="JFQ21" s="23"/>
      <c r="JFR21" s="23"/>
      <c r="JFS21" s="24"/>
      <c r="JFU21" s="25"/>
      <c r="JFV21" s="26"/>
      <c r="JFW21" s="27"/>
      <c r="JFX21" s="21"/>
      <c r="JFY21" s="22"/>
      <c r="JFZ21" s="23"/>
      <c r="JGA21" s="23"/>
      <c r="JGB21" s="24"/>
      <c r="JGD21" s="25"/>
      <c r="JGE21" s="26"/>
      <c r="JGF21" s="27"/>
      <c r="JGG21" s="21"/>
      <c r="JGH21" s="22"/>
      <c r="JGI21" s="23"/>
      <c r="JGJ21" s="23"/>
      <c r="JGK21" s="24"/>
      <c r="JGM21" s="25"/>
      <c r="JGN21" s="26"/>
      <c r="JGO21" s="27"/>
      <c r="JGP21" s="21"/>
      <c r="JGQ21" s="22"/>
      <c r="JGR21" s="23"/>
      <c r="JGS21" s="23"/>
      <c r="JGT21" s="24"/>
      <c r="JGV21" s="25"/>
      <c r="JGW21" s="26"/>
      <c r="JGX21" s="27"/>
      <c r="JGY21" s="21"/>
      <c r="JGZ21" s="22"/>
      <c r="JHA21" s="23"/>
      <c r="JHB21" s="23"/>
      <c r="JHC21" s="24"/>
      <c r="JHE21" s="25"/>
      <c r="JHF21" s="26"/>
      <c r="JHG21" s="27"/>
      <c r="JHH21" s="21"/>
      <c r="JHI21" s="22"/>
      <c r="JHJ21" s="23"/>
      <c r="JHK21" s="23"/>
      <c r="JHL21" s="24"/>
      <c r="JHN21" s="25"/>
      <c r="JHO21" s="26"/>
      <c r="JHP21" s="27"/>
      <c r="JHQ21" s="21"/>
      <c r="JHR21" s="22"/>
      <c r="JHS21" s="23"/>
      <c r="JHT21" s="23"/>
      <c r="JHU21" s="24"/>
      <c r="JHW21" s="25"/>
      <c r="JHX21" s="26"/>
      <c r="JHY21" s="27"/>
      <c r="JHZ21" s="21"/>
      <c r="JIA21" s="22"/>
      <c r="JIB21" s="23"/>
      <c r="JIC21" s="23"/>
      <c r="JID21" s="24"/>
      <c r="JIF21" s="25"/>
      <c r="JIG21" s="26"/>
      <c r="JIH21" s="27"/>
      <c r="JII21" s="21"/>
      <c r="JIJ21" s="22"/>
      <c r="JIK21" s="23"/>
      <c r="JIL21" s="23"/>
      <c r="JIM21" s="24"/>
      <c r="JIO21" s="25"/>
      <c r="JIP21" s="26"/>
      <c r="JIQ21" s="27"/>
      <c r="JIR21" s="21"/>
      <c r="JIS21" s="22"/>
      <c r="JIT21" s="23"/>
      <c r="JIU21" s="23"/>
      <c r="JIV21" s="24"/>
      <c r="JIX21" s="25"/>
      <c r="JIY21" s="26"/>
      <c r="JIZ21" s="27"/>
      <c r="JJA21" s="21"/>
      <c r="JJB21" s="22"/>
      <c r="JJC21" s="23"/>
      <c r="JJD21" s="23"/>
      <c r="JJE21" s="24"/>
      <c r="JJG21" s="25"/>
      <c r="JJH21" s="26"/>
      <c r="JJI21" s="27"/>
      <c r="JJJ21" s="21"/>
      <c r="JJK21" s="22"/>
      <c r="JJL21" s="23"/>
      <c r="JJM21" s="23"/>
      <c r="JJN21" s="24"/>
      <c r="JJP21" s="25"/>
      <c r="JJQ21" s="26"/>
      <c r="JJR21" s="27"/>
      <c r="JJS21" s="21"/>
      <c r="JJT21" s="22"/>
      <c r="JJU21" s="23"/>
      <c r="JJV21" s="23"/>
      <c r="JJW21" s="24"/>
      <c r="JJY21" s="25"/>
      <c r="JJZ21" s="26"/>
      <c r="JKA21" s="27"/>
      <c r="JKB21" s="21"/>
      <c r="JKC21" s="22"/>
      <c r="JKD21" s="23"/>
      <c r="JKE21" s="23"/>
      <c r="JKF21" s="24"/>
      <c r="JKH21" s="25"/>
      <c r="JKI21" s="26"/>
      <c r="JKJ21" s="27"/>
      <c r="JKK21" s="21"/>
      <c r="JKL21" s="22"/>
      <c r="JKM21" s="23"/>
      <c r="JKN21" s="23"/>
      <c r="JKO21" s="24"/>
      <c r="JKQ21" s="25"/>
      <c r="JKR21" s="26"/>
      <c r="JKS21" s="27"/>
      <c r="JKT21" s="21"/>
      <c r="JKU21" s="22"/>
      <c r="JKV21" s="23"/>
      <c r="JKW21" s="23"/>
      <c r="JKX21" s="24"/>
      <c r="JKZ21" s="25"/>
      <c r="JLA21" s="26"/>
      <c r="JLB21" s="27"/>
      <c r="JLC21" s="21"/>
      <c r="JLD21" s="22"/>
      <c r="JLE21" s="23"/>
      <c r="JLF21" s="23"/>
      <c r="JLG21" s="24"/>
      <c r="JLI21" s="25"/>
      <c r="JLJ21" s="26"/>
      <c r="JLK21" s="27"/>
      <c r="JLL21" s="21"/>
      <c r="JLM21" s="22"/>
      <c r="JLN21" s="23"/>
      <c r="JLO21" s="23"/>
      <c r="JLP21" s="24"/>
      <c r="JLR21" s="25"/>
      <c r="JLS21" s="26"/>
      <c r="JLT21" s="27"/>
      <c r="JLU21" s="21"/>
      <c r="JLV21" s="22"/>
      <c r="JLW21" s="23"/>
      <c r="JLX21" s="23"/>
      <c r="JLY21" s="24"/>
      <c r="JMA21" s="25"/>
      <c r="JMB21" s="26"/>
      <c r="JMC21" s="27"/>
      <c r="JMD21" s="21"/>
      <c r="JME21" s="22"/>
      <c r="JMF21" s="23"/>
      <c r="JMG21" s="23"/>
      <c r="JMH21" s="24"/>
      <c r="JMJ21" s="25"/>
      <c r="JMK21" s="26"/>
      <c r="JML21" s="27"/>
      <c r="JMM21" s="21"/>
      <c r="JMN21" s="22"/>
      <c r="JMO21" s="23"/>
      <c r="JMP21" s="23"/>
      <c r="JMQ21" s="24"/>
      <c r="JMS21" s="25"/>
      <c r="JMT21" s="26"/>
      <c r="JMU21" s="27"/>
      <c r="JMV21" s="21"/>
      <c r="JMW21" s="22"/>
      <c r="JMX21" s="23"/>
      <c r="JMY21" s="23"/>
      <c r="JMZ21" s="24"/>
      <c r="JNB21" s="25"/>
      <c r="JNC21" s="26"/>
      <c r="JND21" s="27"/>
      <c r="JNE21" s="21"/>
      <c r="JNF21" s="22"/>
      <c r="JNG21" s="23"/>
      <c r="JNH21" s="23"/>
      <c r="JNI21" s="24"/>
      <c r="JNK21" s="25"/>
      <c r="JNL21" s="26"/>
      <c r="JNM21" s="27"/>
      <c r="JNN21" s="21"/>
      <c r="JNO21" s="22"/>
      <c r="JNP21" s="23"/>
      <c r="JNQ21" s="23"/>
      <c r="JNR21" s="24"/>
      <c r="JNT21" s="25"/>
      <c r="JNU21" s="26"/>
      <c r="JNV21" s="27"/>
      <c r="JNW21" s="21"/>
      <c r="JNX21" s="22"/>
      <c r="JNY21" s="23"/>
      <c r="JNZ21" s="23"/>
      <c r="JOA21" s="24"/>
      <c r="JOC21" s="25"/>
      <c r="JOD21" s="26"/>
      <c r="JOE21" s="27"/>
      <c r="JOF21" s="21"/>
      <c r="JOG21" s="22"/>
      <c r="JOH21" s="23"/>
      <c r="JOI21" s="23"/>
      <c r="JOJ21" s="24"/>
      <c r="JOL21" s="25"/>
      <c r="JOM21" s="26"/>
      <c r="JON21" s="27"/>
      <c r="JOO21" s="21"/>
      <c r="JOP21" s="22"/>
      <c r="JOQ21" s="23"/>
      <c r="JOR21" s="23"/>
      <c r="JOS21" s="24"/>
      <c r="JOU21" s="25"/>
      <c r="JOV21" s="26"/>
      <c r="JOW21" s="27"/>
      <c r="JOX21" s="21"/>
      <c r="JOY21" s="22"/>
      <c r="JOZ21" s="23"/>
      <c r="JPA21" s="23"/>
      <c r="JPB21" s="24"/>
      <c r="JPD21" s="25"/>
      <c r="JPE21" s="26"/>
      <c r="JPF21" s="27"/>
      <c r="JPG21" s="21"/>
      <c r="JPH21" s="22"/>
      <c r="JPI21" s="23"/>
      <c r="JPJ21" s="23"/>
      <c r="JPK21" s="24"/>
      <c r="JPM21" s="25"/>
      <c r="JPN21" s="26"/>
      <c r="JPO21" s="27"/>
      <c r="JPP21" s="21"/>
      <c r="JPQ21" s="22"/>
      <c r="JPR21" s="23"/>
      <c r="JPS21" s="23"/>
      <c r="JPT21" s="24"/>
      <c r="JPV21" s="25"/>
      <c r="JPW21" s="26"/>
      <c r="JPX21" s="27"/>
      <c r="JPY21" s="21"/>
      <c r="JPZ21" s="22"/>
      <c r="JQA21" s="23"/>
      <c r="JQB21" s="23"/>
      <c r="JQC21" s="24"/>
      <c r="JQE21" s="25"/>
      <c r="JQF21" s="26"/>
      <c r="JQG21" s="27"/>
      <c r="JQH21" s="21"/>
      <c r="JQI21" s="22"/>
      <c r="JQJ21" s="23"/>
      <c r="JQK21" s="23"/>
      <c r="JQL21" s="24"/>
      <c r="JQN21" s="25"/>
      <c r="JQO21" s="26"/>
      <c r="JQP21" s="27"/>
      <c r="JQQ21" s="21"/>
      <c r="JQR21" s="22"/>
      <c r="JQS21" s="23"/>
      <c r="JQT21" s="23"/>
      <c r="JQU21" s="24"/>
      <c r="JQW21" s="25"/>
      <c r="JQX21" s="26"/>
      <c r="JQY21" s="27"/>
      <c r="JQZ21" s="21"/>
      <c r="JRA21" s="22"/>
      <c r="JRB21" s="23"/>
      <c r="JRC21" s="23"/>
      <c r="JRD21" s="24"/>
      <c r="JRF21" s="25"/>
      <c r="JRG21" s="26"/>
      <c r="JRH21" s="27"/>
      <c r="JRI21" s="21"/>
      <c r="JRJ21" s="22"/>
      <c r="JRK21" s="23"/>
      <c r="JRL21" s="23"/>
      <c r="JRM21" s="24"/>
      <c r="JRO21" s="25"/>
      <c r="JRP21" s="26"/>
      <c r="JRQ21" s="27"/>
      <c r="JRR21" s="21"/>
      <c r="JRS21" s="22"/>
      <c r="JRT21" s="23"/>
      <c r="JRU21" s="23"/>
      <c r="JRV21" s="24"/>
      <c r="JRX21" s="25"/>
      <c r="JRY21" s="26"/>
      <c r="JRZ21" s="27"/>
      <c r="JSA21" s="21"/>
      <c r="JSB21" s="22"/>
      <c r="JSC21" s="23"/>
      <c r="JSD21" s="23"/>
      <c r="JSE21" s="24"/>
      <c r="JSG21" s="25"/>
      <c r="JSH21" s="26"/>
      <c r="JSI21" s="27"/>
      <c r="JSJ21" s="21"/>
      <c r="JSK21" s="22"/>
      <c r="JSL21" s="23"/>
      <c r="JSM21" s="23"/>
      <c r="JSN21" s="24"/>
      <c r="JSP21" s="25"/>
      <c r="JSQ21" s="26"/>
      <c r="JSR21" s="27"/>
      <c r="JSS21" s="21"/>
      <c r="JST21" s="22"/>
      <c r="JSU21" s="23"/>
      <c r="JSV21" s="23"/>
      <c r="JSW21" s="24"/>
      <c r="JSY21" s="25"/>
      <c r="JSZ21" s="26"/>
      <c r="JTA21" s="27"/>
      <c r="JTB21" s="21"/>
      <c r="JTC21" s="22"/>
      <c r="JTD21" s="23"/>
      <c r="JTE21" s="23"/>
      <c r="JTF21" s="24"/>
      <c r="JTH21" s="25"/>
      <c r="JTI21" s="26"/>
      <c r="JTJ21" s="27"/>
      <c r="JTK21" s="21"/>
      <c r="JTL21" s="22"/>
      <c r="JTM21" s="23"/>
      <c r="JTN21" s="23"/>
      <c r="JTO21" s="24"/>
      <c r="JTQ21" s="25"/>
      <c r="JTR21" s="26"/>
      <c r="JTS21" s="27"/>
      <c r="JTT21" s="21"/>
      <c r="JTU21" s="22"/>
      <c r="JTV21" s="23"/>
      <c r="JTW21" s="23"/>
      <c r="JTX21" s="24"/>
      <c r="JTZ21" s="25"/>
      <c r="JUA21" s="26"/>
      <c r="JUB21" s="27"/>
      <c r="JUC21" s="21"/>
      <c r="JUD21" s="22"/>
      <c r="JUE21" s="23"/>
      <c r="JUF21" s="23"/>
      <c r="JUG21" s="24"/>
      <c r="JUI21" s="25"/>
      <c r="JUJ21" s="26"/>
      <c r="JUK21" s="27"/>
      <c r="JUL21" s="21"/>
      <c r="JUM21" s="22"/>
      <c r="JUN21" s="23"/>
      <c r="JUO21" s="23"/>
      <c r="JUP21" s="24"/>
      <c r="JUR21" s="25"/>
      <c r="JUS21" s="26"/>
      <c r="JUT21" s="27"/>
      <c r="JUU21" s="21"/>
      <c r="JUV21" s="22"/>
      <c r="JUW21" s="23"/>
      <c r="JUX21" s="23"/>
      <c r="JUY21" s="24"/>
      <c r="JVA21" s="25"/>
      <c r="JVB21" s="26"/>
      <c r="JVC21" s="27"/>
      <c r="JVD21" s="21"/>
      <c r="JVE21" s="22"/>
      <c r="JVF21" s="23"/>
      <c r="JVG21" s="23"/>
      <c r="JVH21" s="24"/>
      <c r="JVJ21" s="25"/>
      <c r="JVK21" s="26"/>
      <c r="JVL21" s="27"/>
      <c r="JVM21" s="21"/>
      <c r="JVN21" s="22"/>
      <c r="JVO21" s="23"/>
      <c r="JVP21" s="23"/>
      <c r="JVQ21" s="24"/>
      <c r="JVS21" s="25"/>
      <c r="JVT21" s="26"/>
      <c r="JVU21" s="27"/>
      <c r="JVV21" s="21"/>
      <c r="JVW21" s="22"/>
      <c r="JVX21" s="23"/>
      <c r="JVY21" s="23"/>
      <c r="JVZ21" s="24"/>
      <c r="JWB21" s="25"/>
      <c r="JWC21" s="26"/>
      <c r="JWD21" s="27"/>
      <c r="JWE21" s="21"/>
      <c r="JWF21" s="22"/>
      <c r="JWG21" s="23"/>
      <c r="JWH21" s="23"/>
      <c r="JWI21" s="24"/>
      <c r="JWK21" s="25"/>
      <c r="JWL21" s="26"/>
      <c r="JWM21" s="27"/>
      <c r="JWN21" s="21"/>
      <c r="JWO21" s="22"/>
      <c r="JWP21" s="23"/>
      <c r="JWQ21" s="23"/>
      <c r="JWR21" s="24"/>
      <c r="JWT21" s="25"/>
      <c r="JWU21" s="26"/>
      <c r="JWV21" s="27"/>
      <c r="JWW21" s="21"/>
      <c r="JWX21" s="22"/>
      <c r="JWY21" s="23"/>
      <c r="JWZ21" s="23"/>
      <c r="JXA21" s="24"/>
      <c r="JXC21" s="25"/>
      <c r="JXD21" s="26"/>
      <c r="JXE21" s="27"/>
      <c r="JXF21" s="21"/>
      <c r="JXG21" s="22"/>
      <c r="JXH21" s="23"/>
      <c r="JXI21" s="23"/>
      <c r="JXJ21" s="24"/>
      <c r="JXL21" s="25"/>
      <c r="JXM21" s="26"/>
      <c r="JXN21" s="27"/>
      <c r="JXO21" s="21"/>
      <c r="JXP21" s="22"/>
      <c r="JXQ21" s="23"/>
      <c r="JXR21" s="23"/>
      <c r="JXS21" s="24"/>
      <c r="JXU21" s="25"/>
      <c r="JXV21" s="26"/>
      <c r="JXW21" s="27"/>
      <c r="JXX21" s="21"/>
      <c r="JXY21" s="22"/>
      <c r="JXZ21" s="23"/>
      <c r="JYA21" s="23"/>
      <c r="JYB21" s="24"/>
      <c r="JYD21" s="25"/>
      <c r="JYE21" s="26"/>
      <c r="JYF21" s="27"/>
      <c r="JYG21" s="21"/>
      <c r="JYH21" s="22"/>
      <c r="JYI21" s="23"/>
      <c r="JYJ21" s="23"/>
      <c r="JYK21" s="24"/>
      <c r="JYM21" s="25"/>
      <c r="JYN21" s="26"/>
      <c r="JYO21" s="27"/>
      <c r="JYP21" s="21"/>
      <c r="JYQ21" s="22"/>
      <c r="JYR21" s="23"/>
      <c r="JYS21" s="23"/>
      <c r="JYT21" s="24"/>
      <c r="JYV21" s="25"/>
      <c r="JYW21" s="26"/>
      <c r="JYX21" s="27"/>
      <c r="JYY21" s="21"/>
      <c r="JYZ21" s="22"/>
      <c r="JZA21" s="23"/>
      <c r="JZB21" s="23"/>
      <c r="JZC21" s="24"/>
      <c r="JZE21" s="25"/>
      <c r="JZF21" s="26"/>
      <c r="JZG21" s="27"/>
      <c r="JZH21" s="21"/>
      <c r="JZI21" s="22"/>
      <c r="JZJ21" s="23"/>
      <c r="JZK21" s="23"/>
      <c r="JZL21" s="24"/>
      <c r="JZN21" s="25"/>
      <c r="JZO21" s="26"/>
      <c r="JZP21" s="27"/>
      <c r="JZQ21" s="21"/>
      <c r="JZR21" s="22"/>
      <c r="JZS21" s="23"/>
      <c r="JZT21" s="23"/>
      <c r="JZU21" s="24"/>
      <c r="JZW21" s="25"/>
      <c r="JZX21" s="26"/>
      <c r="JZY21" s="27"/>
      <c r="JZZ21" s="21"/>
      <c r="KAA21" s="22"/>
      <c r="KAB21" s="23"/>
      <c r="KAC21" s="23"/>
      <c r="KAD21" s="24"/>
      <c r="KAF21" s="25"/>
      <c r="KAG21" s="26"/>
      <c r="KAH21" s="27"/>
      <c r="KAI21" s="21"/>
      <c r="KAJ21" s="22"/>
      <c r="KAK21" s="23"/>
      <c r="KAL21" s="23"/>
      <c r="KAM21" s="24"/>
      <c r="KAO21" s="25"/>
      <c r="KAP21" s="26"/>
      <c r="KAQ21" s="27"/>
      <c r="KAR21" s="21"/>
      <c r="KAS21" s="22"/>
      <c r="KAT21" s="23"/>
      <c r="KAU21" s="23"/>
      <c r="KAV21" s="24"/>
      <c r="KAX21" s="25"/>
      <c r="KAY21" s="26"/>
      <c r="KAZ21" s="27"/>
      <c r="KBA21" s="21"/>
      <c r="KBB21" s="22"/>
      <c r="KBC21" s="23"/>
      <c r="KBD21" s="23"/>
      <c r="KBE21" s="24"/>
      <c r="KBG21" s="25"/>
      <c r="KBH21" s="26"/>
      <c r="KBI21" s="27"/>
      <c r="KBJ21" s="21"/>
      <c r="KBK21" s="22"/>
      <c r="KBL21" s="23"/>
      <c r="KBM21" s="23"/>
      <c r="KBN21" s="24"/>
      <c r="KBP21" s="25"/>
      <c r="KBQ21" s="26"/>
      <c r="KBR21" s="27"/>
      <c r="KBS21" s="21"/>
      <c r="KBT21" s="22"/>
      <c r="KBU21" s="23"/>
      <c r="KBV21" s="23"/>
      <c r="KBW21" s="24"/>
      <c r="KBY21" s="25"/>
      <c r="KBZ21" s="26"/>
      <c r="KCA21" s="27"/>
      <c r="KCB21" s="21"/>
      <c r="KCC21" s="22"/>
      <c r="KCD21" s="23"/>
      <c r="KCE21" s="23"/>
      <c r="KCF21" s="24"/>
      <c r="KCH21" s="25"/>
      <c r="KCI21" s="26"/>
      <c r="KCJ21" s="27"/>
      <c r="KCK21" s="21"/>
      <c r="KCL21" s="22"/>
      <c r="KCM21" s="23"/>
      <c r="KCN21" s="23"/>
      <c r="KCO21" s="24"/>
      <c r="KCQ21" s="25"/>
      <c r="KCR21" s="26"/>
      <c r="KCS21" s="27"/>
      <c r="KCT21" s="21"/>
      <c r="KCU21" s="22"/>
      <c r="KCV21" s="23"/>
      <c r="KCW21" s="23"/>
      <c r="KCX21" s="24"/>
      <c r="KCZ21" s="25"/>
      <c r="KDA21" s="26"/>
      <c r="KDB21" s="27"/>
      <c r="KDC21" s="21"/>
      <c r="KDD21" s="22"/>
      <c r="KDE21" s="23"/>
      <c r="KDF21" s="23"/>
      <c r="KDG21" s="24"/>
      <c r="KDI21" s="25"/>
      <c r="KDJ21" s="26"/>
      <c r="KDK21" s="27"/>
      <c r="KDL21" s="21"/>
      <c r="KDM21" s="22"/>
      <c r="KDN21" s="23"/>
      <c r="KDO21" s="23"/>
      <c r="KDP21" s="24"/>
      <c r="KDR21" s="25"/>
      <c r="KDS21" s="26"/>
      <c r="KDT21" s="27"/>
      <c r="KDU21" s="21"/>
      <c r="KDV21" s="22"/>
      <c r="KDW21" s="23"/>
      <c r="KDX21" s="23"/>
      <c r="KDY21" s="24"/>
      <c r="KEA21" s="25"/>
      <c r="KEB21" s="26"/>
      <c r="KEC21" s="27"/>
      <c r="KED21" s="21"/>
      <c r="KEE21" s="22"/>
      <c r="KEF21" s="23"/>
      <c r="KEG21" s="23"/>
      <c r="KEH21" s="24"/>
      <c r="KEJ21" s="25"/>
      <c r="KEK21" s="26"/>
      <c r="KEL21" s="27"/>
      <c r="KEM21" s="21"/>
      <c r="KEN21" s="22"/>
      <c r="KEO21" s="23"/>
      <c r="KEP21" s="23"/>
      <c r="KEQ21" s="24"/>
      <c r="KES21" s="25"/>
      <c r="KET21" s="26"/>
      <c r="KEU21" s="27"/>
      <c r="KEV21" s="21"/>
      <c r="KEW21" s="22"/>
      <c r="KEX21" s="23"/>
      <c r="KEY21" s="23"/>
      <c r="KEZ21" s="24"/>
      <c r="KFB21" s="25"/>
      <c r="KFC21" s="26"/>
      <c r="KFD21" s="27"/>
      <c r="KFE21" s="21"/>
      <c r="KFF21" s="22"/>
      <c r="KFG21" s="23"/>
      <c r="KFH21" s="23"/>
      <c r="KFI21" s="24"/>
      <c r="KFK21" s="25"/>
      <c r="KFL21" s="26"/>
      <c r="KFM21" s="27"/>
      <c r="KFN21" s="21"/>
      <c r="KFO21" s="22"/>
      <c r="KFP21" s="23"/>
      <c r="KFQ21" s="23"/>
      <c r="KFR21" s="24"/>
      <c r="KFT21" s="25"/>
      <c r="KFU21" s="26"/>
      <c r="KFV21" s="27"/>
      <c r="KFW21" s="21"/>
      <c r="KFX21" s="22"/>
      <c r="KFY21" s="23"/>
      <c r="KFZ21" s="23"/>
      <c r="KGA21" s="24"/>
      <c r="KGC21" s="25"/>
      <c r="KGD21" s="26"/>
      <c r="KGE21" s="27"/>
      <c r="KGF21" s="21"/>
      <c r="KGG21" s="22"/>
      <c r="KGH21" s="23"/>
      <c r="KGI21" s="23"/>
      <c r="KGJ21" s="24"/>
      <c r="KGL21" s="25"/>
      <c r="KGM21" s="26"/>
      <c r="KGN21" s="27"/>
      <c r="KGO21" s="21"/>
      <c r="KGP21" s="22"/>
      <c r="KGQ21" s="23"/>
      <c r="KGR21" s="23"/>
      <c r="KGS21" s="24"/>
      <c r="KGU21" s="25"/>
      <c r="KGV21" s="26"/>
      <c r="KGW21" s="27"/>
      <c r="KGX21" s="21"/>
      <c r="KGY21" s="22"/>
      <c r="KGZ21" s="23"/>
      <c r="KHA21" s="23"/>
      <c r="KHB21" s="24"/>
      <c r="KHD21" s="25"/>
      <c r="KHE21" s="26"/>
      <c r="KHF21" s="27"/>
      <c r="KHG21" s="21"/>
      <c r="KHH21" s="22"/>
      <c r="KHI21" s="23"/>
      <c r="KHJ21" s="23"/>
      <c r="KHK21" s="24"/>
      <c r="KHM21" s="25"/>
      <c r="KHN21" s="26"/>
      <c r="KHO21" s="27"/>
      <c r="KHP21" s="21"/>
      <c r="KHQ21" s="22"/>
      <c r="KHR21" s="23"/>
      <c r="KHS21" s="23"/>
      <c r="KHT21" s="24"/>
      <c r="KHV21" s="25"/>
      <c r="KHW21" s="26"/>
      <c r="KHX21" s="27"/>
      <c r="KHY21" s="21"/>
      <c r="KHZ21" s="22"/>
      <c r="KIA21" s="23"/>
      <c r="KIB21" s="23"/>
      <c r="KIC21" s="24"/>
      <c r="KIE21" s="25"/>
      <c r="KIF21" s="26"/>
      <c r="KIG21" s="27"/>
      <c r="KIH21" s="21"/>
      <c r="KII21" s="22"/>
      <c r="KIJ21" s="23"/>
      <c r="KIK21" s="23"/>
      <c r="KIL21" s="24"/>
      <c r="KIN21" s="25"/>
      <c r="KIO21" s="26"/>
      <c r="KIP21" s="27"/>
      <c r="KIQ21" s="21"/>
      <c r="KIR21" s="22"/>
      <c r="KIS21" s="23"/>
      <c r="KIT21" s="23"/>
      <c r="KIU21" s="24"/>
      <c r="KIW21" s="25"/>
      <c r="KIX21" s="26"/>
      <c r="KIY21" s="27"/>
      <c r="KIZ21" s="21"/>
      <c r="KJA21" s="22"/>
      <c r="KJB21" s="23"/>
      <c r="KJC21" s="23"/>
      <c r="KJD21" s="24"/>
      <c r="KJF21" s="25"/>
      <c r="KJG21" s="26"/>
      <c r="KJH21" s="27"/>
      <c r="KJI21" s="21"/>
      <c r="KJJ21" s="22"/>
      <c r="KJK21" s="23"/>
      <c r="KJL21" s="23"/>
      <c r="KJM21" s="24"/>
      <c r="KJO21" s="25"/>
      <c r="KJP21" s="26"/>
      <c r="KJQ21" s="27"/>
      <c r="KJR21" s="21"/>
      <c r="KJS21" s="22"/>
      <c r="KJT21" s="23"/>
      <c r="KJU21" s="23"/>
      <c r="KJV21" s="24"/>
      <c r="KJX21" s="25"/>
      <c r="KJY21" s="26"/>
      <c r="KJZ21" s="27"/>
      <c r="KKA21" s="21"/>
      <c r="KKB21" s="22"/>
      <c r="KKC21" s="23"/>
      <c r="KKD21" s="23"/>
      <c r="KKE21" s="24"/>
      <c r="KKG21" s="25"/>
      <c r="KKH21" s="26"/>
      <c r="KKI21" s="27"/>
      <c r="KKJ21" s="21"/>
      <c r="KKK21" s="22"/>
      <c r="KKL21" s="23"/>
      <c r="KKM21" s="23"/>
      <c r="KKN21" s="24"/>
      <c r="KKP21" s="25"/>
      <c r="KKQ21" s="26"/>
      <c r="KKR21" s="27"/>
      <c r="KKS21" s="21"/>
      <c r="KKT21" s="22"/>
      <c r="KKU21" s="23"/>
      <c r="KKV21" s="23"/>
      <c r="KKW21" s="24"/>
      <c r="KKY21" s="25"/>
      <c r="KKZ21" s="26"/>
      <c r="KLA21" s="27"/>
      <c r="KLB21" s="21"/>
      <c r="KLC21" s="22"/>
      <c r="KLD21" s="23"/>
      <c r="KLE21" s="23"/>
      <c r="KLF21" s="24"/>
      <c r="KLH21" s="25"/>
      <c r="KLI21" s="26"/>
      <c r="KLJ21" s="27"/>
      <c r="KLK21" s="21"/>
      <c r="KLL21" s="22"/>
      <c r="KLM21" s="23"/>
      <c r="KLN21" s="23"/>
      <c r="KLO21" s="24"/>
      <c r="KLQ21" s="25"/>
      <c r="KLR21" s="26"/>
      <c r="KLS21" s="27"/>
      <c r="KLT21" s="21"/>
      <c r="KLU21" s="22"/>
      <c r="KLV21" s="23"/>
      <c r="KLW21" s="23"/>
      <c r="KLX21" s="24"/>
      <c r="KLZ21" s="25"/>
      <c r="KMA21" s="26"/>
      <c r="KMB21" s="27"/>
      <c r="KMC21" s="21"/>
      <c r="KMD21" s="22"/>
      <c r="KME21" s="23"/>
      <c r="KMF21" s="23"/>
      <c r="KMG21" s="24"/>
      <c r="KMI21" s="25"/>
      <c r="KMJ21" s="26"/>
      <c r="KMK21" s="27"/>
      <c r="KML21" s="21"/>
      <c r="KMM21" s="22"/>
      <c r="KMN21" s="23"/>
      <c r="KMO21" s="23"/>
      <c r="KMP21" s="24"/>
      <c r="KMR21" s="25"/>
      <c r="KMS21" s="26"/>
      <c r="KMT21" s="27"/>
      <c r="KMU21" s="21"/>
      <c r="KMV21" s="22"/>
      <c r="KMW21" s="23"/>
      <c r="KMX21" s="23"/>
      <c r="KMY21" s="24"/>
      <c r="KNA21" s="25"/>
      <c r="KNB21" s="26"/>
      <c r="KNC21" s="27"/>
      <c r="KND21" s="21"/>
      <c r="KNE21" s="22"/>
      <c r="KNF21" s="23"/>
      <c r="KNG21" s="23"/>
      <c r="KNH21" s="24"/>
      <c r="KNJ21" s="25"/>
      <c r="KNK21" s="26"/>
      <c r="KNL21" s="27"/>
      <c r="KNM21" s="21"/>
      <c r="KNN21" s="22"/>
      <c r="KNO21" s="23"/>
      <c r="KNP21" s="23"/>
      <c r="KNQ21" s="24"/>
      <c r="KNS21" s="25"/>
      <c r="KNT21" s="26"/>
      <c r="KNU21" s="27"/>
      <c r="KNV21" s="21"/>
      <c r="KNW21" s="22"/>
      <c r="KNX21" s="23"/>
      <c r="KNY21" s="23"/>
      <c r="KNZ21" s="24"/>
      <c r="KOB21" s="25"/>
      <c r="KOC21" s="26"/>
      <c r="KOD21" s="27"/>
      <c r="KOE21" s="21"/>
      <c r="KOF21" s="22"/>
      <c r="KOG21" s="23"/>
      <c r="KOH21" s="23"/>
      <c r="KOI21" s="24"/>
      <c r="KOK21" s="25"/>
      <c r="KOL21" s="26"/>
      <c r="KOM21" s="27"/>
      <c r="KON21" s="21"/>
      <c r="KOO21" s="22"/>
      <c r="KOP21" s="23"/>
      <c r="KOQ21" s="23"/>
      <c r="KOR21" s="24"/>
      <c r="KOT21" s="25"/>
      <c r="KOU21" s="26"/>
      <c r="KOV21" s="27"/>
      <c r="KOW21" s="21"/>
      <c r="KOX21" s="22"/>
      <c r="KOY21" s="23"/>
      <c r="KOZ21" s="23"/>
      <c r="KPA21" s="24"/>
      <c r="KPC21" s="25"/>
      <c r="KPD21" s="26"/>
      <c r="KPE21" s="27"/>
      <c r="KPF21" s="21"/>
      <c r="KPG21" s="22"/>
      <c r="KPH21" s="23"/>
      <c r="KPI21" s="23"/>
      <c r="KPJ21" s="24"/>
      <c r="KPL21" s="25"/>
      <c r="KPM21" s="26"/>
      <c r="KPN21" s="27"/>
      <c r="KPO21" s="21"/>
      <c r="KPP21" s="22"/>
      <c r="KPQ21" s="23"/>
      <c r="KPR21" s="23"/>
      <c r="KPS21" s="24"/>
      <c r="KPU21" s="25"/>
      <c r="KPV21" s="26"/>
      <c r="KPW21" s="27"/>
      <c r="KPX21" s="21"/>
      <c r="KPY21" s="22"/>
      <c r="KPZ21" s="23"/>
      <c r="KQA21" s="23"/>
      <c r="KQB21" s="24"/>
      <c r="KQD21" s="25"/>
      <c r="KQE21" s="26"/>
      <c r="KQF21" s="27"/>
      <c r="KQG21" s="21"/>
      <c r="KQH21" s="22"/>
      <c r="KQI21" s="23"/>
      <c r="KQJ21" s="23"/>
      <c r="KQK21" s="24"/>
      <c r="KQM21" s="25"/>
      <c r="KQN21" s="26"/>
      <c r="KQO21" s="27"/>
      <c r="KQP21" s="21"/>
      <c r="KQQ21" s="22"/>
      <c r="KQR21" s="23"/>
      <c r="KQS21" s="23"/>
      <c r="KQT21" s="24"/>
      <c r="KQV21" s="25"/>
      <c r="KQW21" s="26"/>
      <c r="KQX21" s="27"/>
      <c r="KQY21" s="21"/>
      <c r="KQZ21" s="22"/>
      <c r="KRA21" s="23"/>
      <c r="KRB21" s="23"/>
      <c r="KRC21" s="24"/>
      <c r="KRE21" s="25"/>
      <c r="KRF21" s="26"/>
      <c r="KRG21" s="27"/>
      <c r="KRH21" s="21"/>
      <c r="KRI21" s="22"/>
      <c r="KRJ21" s="23"/>
      <c r="KRK21" s="23"/>
      <c r="KRL21" s="24"/>
      <c r="KRN21" s="25"/>
      <c r="KRO21" s="26"/>
      <c r="KRP21" s="27"/>
      <c r="KRQ21" s="21"/>
      <c r="KRR21" s="22"/>
      <c r="KRS21" s="23"/>
      <c r="KRT21" s="23"/>
      <c r="KRU21" s="24"/>
      <c r="KRW21" s="25"/>
      <c r="KRX21" s="26"/>
      <c r="KRY21" s="27"/>
      <c r="KRZ21" s="21"/>
      <c r="KSA21" s="22"/>
      <c r="KSB21" s="23"/>
      <c r="KSC21" s="23"/>
      <c r="KSD21" s="24"/>
      <c r="KSF21" s="25"/>
      <c r="KSG21" s="26"/>
      <c r="KSH21" s="27"/>
      <c r="KSI21" s="21"/>
      <c r="KSJ21" s="22"/>
      <c r="KSK21" s="23"/>
      <c r="KSL21" s="23"/>
      <c r="KSM21" s="24"/>
      <c r="KSO21" s="25"/>
      <c r="KSP21" s="26"/>
      <c r="KSQ21" s="27"/>
      <c r="KSR21" s="21"/>
      <c r="KSS21" s="22"/>
      <c r="KST21" s="23"/>
      <c r="KSU21" s="23"/>
      <c r="KSV21" s="24"/>
      <c r="KSX21" s="25"/>
      <c r="KSY21" s="26"/>
      <c r="KSZ21" s="27"/>
      <c r="KTA21" s="21"/>
      <c r="KTB21" s="22"/>
      <c r="KTC21" s="23"/>
      <c r="KTD21" s="23"/>
      <c r="KTE21" s="24"/>
      <c r="KTG21" s="25"/>
      <c r="KTH21" s="26"/>
      <c r="KTI21" s="27"/>
      <c r="KTJ21" s="21"/>
      <c r="KTK21" s="22"/>
      <c r="KTL21" s="23"/>
      <c r="KTM21" s="23"/>
      <c r="KTN21" s="24"/>
      <c r="KTP21" s="25"/>
      <c r="KTQ21" s="26"/>
      <c r="KTR21" s="27"/>
      <c r="KTS21" s="21"/>
      <c r="KTT21" s="22"/>
      <c r="KTU21" s="23"/>
      <c r="KTV21" s="23"/>
      <c r="KTW21" s="24"/>
      <c r="KTY21" s="25"/>
      <c r="KTZ21" s="26"/>
      <c r="KUA21" s="27"/>
      <c r="KUB21" s="21"/>
      <c r="KUC21" s="22"/>
      <c r="KUD21" s="23"/>
      <c r="KUE21" s="23"/>
      <c r="KUF21" s="24"/>
      <c r="KUH21" s="25"/>
      <c r="KUI21" s="26"/>
      <c r="KUJ21" s="27"/>
      <c r="KUK21" s="21"/>
      <c r="KUL21" s="22"/>
      <c r="KUM21" s="23"/>
      <c r="KUN21" s="23"/>
      <c r="KUO21" s="24"/>
      <c r="KUQ21" s="25"/>
      <c r="KUR21" s="26"/>
      <c r="KUS21" s="27"/>
      <c r="KUT21" s="21"/>
      <c r="KUU21" s="22"/>
      <c r="KUV21" s="23"/>
      <c r="KUW21" s="23"/>
      <c r="KUX21" s="24"/>
      <c r="KUZ21" s="25"/>
      <c r="KVA21" s="26"/>
      <c r="KVB21" s="27"/>
      <c r="KVC21" s="21"/>
      <c r="KVD21" s="22"/>
      <c r="KVE21" s="23"/>
      <c r="KVF21" s="23"/>
      <c r="KVG21" s="24"/>
      <c r="KVI21" s="25"/>
      <c r="KVJ21" s="26"/>
      <c r="KVK21" s="27"/>
      <c r="KVL21" s="21"/>
      <c r="KVM21" s="22"/>
      <c r="KVN21" s="23"/>
      <c r="KVO21" s="23"/>
      <c r="KVP21" s="24"/>
      <c r="KVR21" s="25"/>
      <c r="KVS21" s="26"/>
      <c r="KVT21" s="27"/>
      <c r="KVU21" s="21"/>
      <c r="KVV21" s="22"/>
      <c r="KVW21" s="23"/>
      <c r="KVX21" s="23"/>
      <c r="KVY21" s="24"/>
      <c r="KWA21" s="25"/>
      <c r="KWB21" s="26"/>
      <c r="KWC21" s="27"/>
      <c r="KWD21" s="21"/>
      <c r="KWE21" s="22"/>
      <c r="KWF21" s="23"/>
      <c r="KWG21" s="23"/>
      <c r="KWH21" s="24"/>
      <c r="KWJ21" s="25"/>
      <c r="KWK21" s="26"/>
      <c r="KWL21" s="27"/>
      <c r="KWM21" s="21"/>
      <c r="KWN21" s="22"/>
      <c r="KWO21" s="23"/>
      <c r="KWP21" s="23"/>
      <c r="KWQ21" s="24"/>
      <c r="KWS21" s="25"/>
      <c r="KWT21" s="26"/>
      <c r="KWU21" s="27"/>
      <c r="KWV21" s="21"/>
      <c r="KWW21" s="22"/>
      <c r="KWX21" s="23"/>
      <c r="KWY21" s="23"/>
      <c r="KWZ21" s="24"/>
      <c r="KXB21" s="25"/>
      <c r="KXC21" s="26"/>
      <c r="KXD21" s="27"/>
      <c r="KXE21" s="21"/>
      <c r="KXF21" s="22"/>
      <c r="KXG21" s="23"/>
      <c r="KXH21" s="23"/>
      <c r="KXI21" s="24"/>
      <c r="KXK21" s="25"/>
      <c r="KXL21" s="26"/>
      <c r="KXM21" s="27"/>
      <c r="KXN21" s="21"/>
      <c r="KXO21" s="22"/>
      <c r="KXP21" s="23"/>
      <c r="KXQ21" s="23"/>
      <c r="KXR21" s="24"/>
      <c r="KXT21" s="25"/>
      <c r="KXU21" s="26"/>
      <c r="KXV21" s="27"/>
      <c r="KXW21" s="21"/>
      <c r="KXX21" s="22"/>
      <c r="KXY21" s="23"/>
      <c r="KXZ21" s="23"/>
      <c r="KYA21" s="24"/>
      <c r="KYC21" s="25"/>
      <c r="KYD21" s="26"/>
      <c r="KYE21" s="27"/>
      <c r="KYF21" s="21"/>
      <c r="KYG21" s="22"/>
      <c r="KYH21" s="23"/>
      <c r="KYI21" s="23"/>
      <c r="KYJ21" s="24"/>
      <c r="KYL21" s="25"/>
      <c r="KYM21" s="26"/>
      <c r="KYN21" s="27"/>
      <c r="KYO21" s="21"/>
      <c r="KYP21" s="22"/>
      <c r="KYQ21" s="23"/>
      <c r="KYR21" s="23"/>
      <c r="KYS21" s="24"/>
      <c r="KYU21" s="25"/>
      <c r="KYV21" s="26"/>
      <c r="KYW21" s="27"/>
      <c r="KYX21" s="21"/>
      <c r="KYY21" s="22"/>
      <c r="KYZ21" s="23"/>
      <c r="KZA21" s="23"/>
      <c r="KZB21" s="24"/>
      <c r="KZD21" s="25"/>
      <c r="KZE21" s="26"/>
      <c r="KZF21" s="27"/>
      <c r="KZG21" s="21"/>
      <c r="KZH21" s="22"/>
      <c r="KZI21" s="23"/>
      <c r="KZJ21" s="23"/>
      <c r="KZK21" s="24"/>
      <c r="KZM21" s="25"/>
      <c r="KZN21" s="26"/>
      <c r="KZO21" s="27"/>
      <c r="KZP21" s="21"/>
      <c r="KZQ21" s="22"/>
      <c r="KZR21" s="23"/>
      <c r="KZS21" s="23"/>
      <c r="KZT21" s="24"/>
      <c r="KZV21" s="25"/>
      <c r="KZW21" s="26"/>
      <c r="KZX21" s="27"/>
      <c r="KZY21" s="21"/>
      <c r="KZZ21" s="22"/>
      <c r="LAA21" s="23"/>
      <c r="LAB21" s="23"/>
      <c r="LAC21" s="24"/>
      <c r="LAE21" s="25"/>
      <c r="LAF21" s="26"/>
      <c r="LAG21" s="27"/>
      <c r="LAH21" s="21"/>
      <c r="LAI21" s="22"/>
      <c r="LAJ21" s="23"/>
      <c r="LAK21" s="23"/>
      <c r="LAL21" s="24"/>
      <c r="LAN21" s="25"/>
      <c r="LAO21" s="26"/>
      <c r="LAP21" s="27"/>
      <c r="LAQ21" s="21"/>
      <c r="LAR21" s="22"/>
      <c r="LAS21" s="23"/>
      <c r="LAT21" s="23"/>
      <c r="LAU21" s="24"/>
      <c r="LAW21" s="25"/>
      <c r="LAX21" s="26"/>
      <c r="LAY21" s="27"/>
      <c r="LAZ21" s="21"/>
      <c r="LBA21" s="22"/>
      <c r="LBB21" s="23"/>
      <c r="LBC21" s="23"/>
      <c r="LBD21" s="24"/>
      <c r="LBF21" s="25"/>
      <c r="LBG21" s="26"/>
      <c r="LBH21" s="27"/>
      <c r="LBI21" s="21"/>
      <c r="LBJ21" s="22"/>
      <c r="LBK21" s="23"/>
      <c r="LBL21" s="23"/>
      <c r="LBM21" s="24"/>
      <c r="LBO21" s="25"/>
      <c r="LBP21" s="26"/>
      <c r="LBQ21" s="27"/>
      <c r="LBR21" s="21"/>
      <c r="LBS21" s="22"/>
      <c r="LBT21" s="23"/>
      <c r="LBU21" s="23"/>
      <c r="LBV21" s="24"/>
      <c r="LBX21" s="25"/>
      <c r="LBY21" s="26"/>
      <c r="LBZ21" s="27"/>
      <c r="LCA21" s="21"/>
      <c r="LCB21" s="22"/>
      <c r="LCC21" s="23"/>
      <c r="LCD21" s="23"/>
      <c r="LCE21" s="24"/>
      <c r="LCG21" s="25"/>
      <c r="LCH21" s="26"/>
      <c r="LCI21" s="27"/>
      <c r="LCJ21" s="21"/>
      <c r="LCK21" s="22"/>
      <c r="LCL21" s="23"/>
      <c r="LCM21" s="23"/>
      <c r="LCN21" s="24"/>
      <c r="LCP21" s="25"/>
      <c r="LCQ21" s="26"/>
      <c r="LCR21" s="27"/>
      <c r="LCS21" s="21"/>
      <c r="LCT21" s="22"/>
      <c r="LCU21" s="23"/>
      <c r="LCV21" s="23"/>
      <c r="LCW21" s="24"/>
      <c r="LCY21" s="25"/>
      <c r="LCZ21" s="26"/>
      <c r="LDA21" s="27"/>
      <c r="LDB21" s="21"/>
      <c r="LDC21" s="22"/>
      <c r="LDD21" s="23"/>
      <c r="LDE21" s="23"/>
      <c r="LDF21" s="24"/>
      <c r="LDH21" s="25"/>
      <c r="LDI21" s="26"/>
      <c r="LDJ21" s="27"/>
      <c r="LDK21" s="21"/>
      <c r="LDL21" s="22"/>
      <c r="LDM21" s="23"/>
      <c r="LDN21" s="23"/>
      <c r="LDO21" s="24"/>
      <c r="LDQ21" s="25"/>
      <c r="LDR21" s="26"/>
      <c r="LDS21" s="27"/>
      <c r="LDT21" s="21"/>
      <c r="LDU21" s="22"/>
      <c r="LDV21" s="23"/>
      <c r="LDW21" s="23"/>
      <c r="LDX21" s="24"/>
      <c r="LDZ21" s="25"/>
      <c r="LEA21" s="26"/>
      <c r="LEB21" s="27"/>
      <c r="LEC21" s="21"/>
      <c r="LED21" s="22"/>
      <c r="LEE21" s="23"/>
      <c r="LEF21" s="23"/>
      <c r="LEG21" s="24"/>
      <c r="LEI21" s="25"/>
      <c r="LEJ21" s="26"/>
      <c r="LEK21" s="27"/>
      <c r="LEL21" s="21"/>
      <c r="LEM21" s="22"/>
      <c r="LEN21" s="23"/>
      <c r="LEO21" s="23"/>
      <c r="LEP21" s="24"/>
      <c r="LER21" s="25"/>
      <c r="LES21" s="26"/>
      <c r="LET21" s="27"/>
      <c r="LEU21" s="21"/>
      <c r="LEV21" s="22"/>
      <c r="LEW21" s="23"/>
      <c r="LEX21" s="23"/>
      <c r="LEY21" s="24"/>
      <c r="LFA21" s="25"/>
      <c r="LFB21" s="26"/>
      <c r="LFC21" s="27"/>
      <c r="LFD21" s="21"/>
      <c r="LFE21" s="22"/>
      <c r="LFF21" s="23"/>
      <c r="LFG21" s="23"/>
      <c r="LFH21" s="24"/>
      <c r="LFJ21" s="25"/>
      <c r="LFK21" s="26"/>
      <c r="LFL21" s="27"/>
      <c r="LFM21" s="21"/>
      <c r="LFN21" s="22"/>
      <c r="LFO21" s="23"/>
      <c r="LFP21" s="23"/>
      <c r="LFQ21" s="24"/>
      <c r="LFS21" s="25"/>
      <c r="LFT21" s="26"/>
      <c r="LFU21" s="27"/>
      <c r="LFV21" s="21"/>
      <c r="LFW21" s="22"/>
      <c r="LFX21" s="23"/>
      <c r="LFY21" s="23"/>
      <c r="LFZ21" s="24"/>
      <c r="LGB21" s="25"/>
      <c r="LGC21" s="26"/>
      <c r="LGD21" s="27"/>
      <c r="LGE21" s="21"/>
      <c r="LGF21" s="22"/>
      <c r="LGG21" s="23"/>
      <c r="LGH21" s="23"/>
      <c r="LGI21" s="24"/>
      <c r="LGK21" s="25"/>
      <c r="LGL21" s="26"/>
      <c r="LGM21" s="27"/>
      <c r="LGN21" s="21"/>
      <c r="LGO21" s="22"/>
      <c r="LGP21" s="23"/>
      <c r="LGQ21" s="23"/>
      <c r="LGR21" s="24"/>
      <c r="LGT21" s="25"/>
      <c r="LGU21" s="26"/>
      <c r="LGV21" s="27"/>
      <c r="LGW21" s="21"/>
      <c r="LGX21" s="22"/>
      <c r="LGY21" s="23"/>
      <c r="LGZ21" s="23"/>
      <c r="LHA21" s="24"/>
      <c r="LHC21" s="25"/>
      <c r="LHD21" s="26"/>
      <c r="LHE21" s="27"/>
      <c r="LHF21" s="21"/>
      <c r="LHG21" s="22"/>
      <c r="LHH21" s="23"/>
      <c r="LHI21" s="23"/>
      <c r="LHJ21" s="24"/>
      <c r="LHL21" s="25"/>
      <c r="LHM21" s="26"/>
      <c r="LHN21" s="27"/>
      <c r="LHO21" s="21"/>
      <c r="LHP21" s="22"/>
      <c r="LHQ21" s="23"/>
      <c r="LHR21" s="23"/>
      <c r="LHS21" s="24"/>
      <c r="LHU21" s="25"/>
      <c r="LHV21" s="26"/>
      <c r="LHW21" s="27"/>
      <c r="LHX21" s="21"/>
      <c r="LHY21" s="22"/>
      <c r="LHZ21" s="23"/>
      <c r="LIA21" s="23"/>
      <c r="LIB21" s="24"/>
      <c r="LID21" s="25"/>
      <c r="LIE21" s="26"/>
      <c r="LIF21" s="27"/>
      <c r="LIG21" s="21"/>
      <c r="LIH21" s="22"/>
      <c r="LII21" s="23"/>
      <c r="LIJ21" s="23"/>
      <c r="LIK21" s="24"/>
      <c r="LIM21" s="25"/>
      <c r="LIN21" s="26"/>
      <c r="LIO21" s="27"/>
      <c r="LIP21" s="21"/>
      <c r="LIQ21" s="22"/>
      <c r="LIR21" s="23"/>
      <c r="LIS21" s="23"/>
      <c r="LIT21" s="24"/>
      <c r="LIV21" s="25"/>
      <c r="LIW21" s="26"/>
      <c r="LIX21" s="27"/>
      <c r="LIY21" s="21"/>
      <c r="LIZ21" s="22"/>
      <c r="LJA21" s="23"/>
      <c r="LJB21" s="23"/>
      <c r="LJC21" s="24"/>
      <c r="LJE21" s="25"/>
      <c r="LJF21" s="26"/>
      <c r="LJG21" s="27"/>
      <c r="LJH21" s="21"/>
      <c r="LJI21" s="22"/>
      <c r="LJJ21" s="23"/>
      <c r="LJK21" s="23"/>
      <c r="LJL21" s="24"/>
      <c r="LJN21" s="25"/>
      <c r="LJO21" s="26"/>
      <c r="LJP21" s="27"/>
      <c r="LJQ21" s="21"/>
      <c r="LJR21" s="22"/>
      <c r="LJS21" s="23"/>
      <c r="LJT21" s="23"/>
      <c r="LJU21" s="24"/>
      <c r="LJW21" s="25"/>
      <c r="LJX21" s="26"/>
      <c r="LJY21" s="27"/>
      <c r="LJZ21" s="21"/>
      <c r="LKA21" s="22"/>
      <c r="LKB21" s="23"/>
      <c r="LKC21" s="23"/>
      <c r="LKD21" s="24"/>
      <c r="LKF21" s="25"/>
      <c r="LKG21" s="26"/>
      <c r="LKH21" s="27"/>
      <c r="LKI21" s="21"/>
      <c r="LKJ21" s="22"/>
      <c r="LKK21" s="23"/>
      <c r="LKL21" s="23"/>
      <c r="LKM21" s="24"/>
      <c r="LKO21" s="25"/>
      <c r="LKP21" s="26"/>
      <c r="LKQ21" s="27"/>
      <c r="LKR21" s="21"/>
      <c r="LKS21" s="22"/>
      <c r="LKT21" s="23"/>
      <c r="LKU21" s="23"/>
      <c r="LKV21" s="24"/>
      <c r="LKX21" s="25"/>
      <c r="LKY21" s="26"/>
      <c r="LKZ21" s="27"/>
      <c r="LLA21" s="21"/>
      <c r="LLB21" s="22"/>
      <c r="LLC21" s="23"/>
      <c r="LLD21" s="23"/>
      <c r="LLE21" s="24"/>
      <c r="LLG21" s="25"/>
      <c r="LLH21" s="26"/>
      <c r="LLI21" s="27"/>
      <c r="LLJ21" s="21"/>
      <c r="LLK21" s="22"/>
      <c r="LLL21" s="23"/>
      <c r="LLM21" s="23"/>
      <c r="LLN21" s="24"/>
      <c r="LLP21" s="25"/>
      <c r="LLQ21" s="26"/>
      <c r="LLR21" s="27"/>
      <c r="LLS21" s="21"/>
      <c r="LLT21" s="22"/>
      <c r="LLU21" s="23"/>
      <c r="LLV21" s="23"/>
      <c r="LLW21" s="24"/>
      <c r="LLY21" s="25"/>
      <c r="LLZ21" s="26"/>
      <c r="LMA21" s="27"/>
      <c r="LMB21" s="21"/>
      <c r="LMC21" s="22"/>
      <c r="LMD21" s="23"/>
      <c r="LME21" s="23"/>
      <c r="LMF21" s="24"/>
      <c r="LMH21" s="25"/>
      <c r="LMI21" s="26"/>
      <c r="LMJ21" s="27"/>
      <c r="LMK21" s="21"/>
      <c r="LML21" s="22"/>
      <c r="LMM21" s="23"/>
      <c r="LMN21" s="23"/>
      <c r="LMO21" s="24"/>
      <c r="LMQ21" s="25"/>
      <c r="LMR21" s="26"/>
      <c r="LMS21" s="27"/>
      <c r="LMT21" s="21"/>
      <c r="LMU21" s="22"/>
      <c r="LMV21" s="23"/>
      <c r="LMW21" s="23"/>
      <c r="LMX21" s="24"/>
      <c r="LMZ21" s="25"/>
      <c r="LNA21" s="26"/>
      <c r="LNB21" s="27"/>
      <c r="LNC21" s="21"/>
      <c r="LND21" s="22"/>
      <c r="LNE21" s="23"/>
      <c r="LNF21" s="23"/>
      <c r="LNG21" s="24"/>
      <c r="LNI21" s="25"/>
      <c r="LNJ21" s="26"/>
      <c r="LNK21" s="27"/>
      <c r="LNL21" s="21"/>
      <c r="LNM21" s="22"/>
      <c r="LNN21" s="23"/>
      <c r="LNO21" s="23"/>
      <c r="LNP21" s="24"/>
      <c r="LNR21" s="25"/>
      <c r="LNS21" s="26"/>
      <c r="LNT21" s="27"/>
      <c r="LNU21" s="21"/>
      <c r="LNV21" s="22"/>
      <c r="LNW21" s="23"/>
      <c r="LNX21" s="23"/>
      <c r="LNY21" s="24"/>
      <c r="LOA21" s="25"/>
      <c r="LOB21" s="26"/>
      <c r="LOC21" s="27"/>
      <c r="LOD21" s="21"/>
      <c r="LOE21" s="22"/>
      <c r="LOF21" s="23"/>
      <c r="LOG21" s="23"/>
      <c r="LOH21" s="24"/>
      <c r="LOJ21" s="25"/>
      <c r="LOK21" s="26"/>
      <c r="LOL21" s="27"/>
      <c r="LOM21" s="21"/>
      <c r="LON21" s="22"/>
      <c r="LOO21" s="23"/>
      <c r="LOP21" s="23"/>
      <c r="LOQ21" s="24"/>
      <c r="LOS21" s="25"/>
      <c r="LOT21" s="26"/>
      <c r="LOU21" s="27"/>
      <c r="LOV21" s="21"/>
      <c r="LOW21" s="22"/>
      <c r="LOX21" s="23"/>
      <c r="LOY21" s="23"/>
      <c r="LOZ21" s="24"/>
      <c r="LPB21" s="25"/>
      <c r="LPC21" s="26"/>
      <c r="LPD21" s="27"/>
      <c r="LPE21" s="21"/>
      <c r="LPF21" s="22"/>
      <c r="LPG21" s="23"/>
      <c r="LPH21" s="23"/>
      <c r="LPI21" s="24"/>
      <c r="LPK21" s="25"/>
      <c r="LPL21" s="26"/>
      <c r="LPM21" s="27"/>
      <c r="LPN21" s="21"/>
      <c r="LPO21" s="22"/>
      <c r="LPP21" s="23"/>
      <c r="LPQ21" s="23"/>
      <c r="LPR21" s="24"/>
      <c r="LPT21" s="25"/>
      <c r="LPU21" s="26"/>
      <c r="LPV21" s="27"/>
      <c r="LPW21" s="21"/>
      <c r="LPX21" s="22"/>
      <c r="LPY21" s="23"/>
      <c r="LPZ21" s="23"/>
      <c r="LQA21" s="24"/>
      <c r="LQC21" s="25"/>
      <c r="LQD21" s="26"/>
      <c r="LQE21" s="27"/>
      <c r="LQF21" s="21"/>
      <c r="LQG21" s="22"/>
      <c r="LQH21" s="23"/>
      <c r="LQI21" s="23"/>
      <c r="LQJ21" s="24"/>
      <c r="LQL21" s="25"/>
      <c r="LQM21" s="26"/>
      <c r="LQN21" s="27"/>
      <c r="LQO21" s="21"/>
      <c r="LQP21" s="22"/>
      <c r="LQQ21" s="23"/>
      <c r="LQR21" s="23"/>
      <c r="LQS21" s="24"/>
      <c r="LQU21" s="25"/>
      <c r="LQV21" s="26"/>
      <c r="LQW21" s="27"/>
      <c r="LQX21" s="21"/>
      <c r="LQY21" s="22"/>
      <c r="LQZ21" s="23"/>
      <c r="LRA21" s="23"/>
      <c r="LRB21" s="24"/>
      <c r="LRD21" s="25"/>
      <c r="LRE21" s="26"/>
      <c r="LRF21" s="27"/>
      <c r="LRG21" s="21"/>
      <c r="LRH21" s="22"/>
      <c r="LRI21" s="23"/>
      <c r="LRJ21" s="23"/>
      <c r="LRK21" s="24"/>
      <c r="LRM21" s="25"/>
      <c r="LRN21" s="26"/>
      <c r="LRO21" s="27"/>
      <c r="LRP21" s="21"/>
      <c r="LRQ21" s="22"/>
      <c r="LRR21" s="23"/>
      <c r="LRS21" s="23"/>
      <c r="LRT21" s="24"/>
      <c r="LRV21" s="25"/>
      <c r="LRW21" s="26"/>
      <c r="LRX21" s="27"/>
      <c r="LRY21" s="21"/>
      <c r="LRZ21" s="22"/>
      <c r="LSA21" s="23"/>
      <c r="LSB21" s="23"/>
      <c r="LSC21" s="24"/>
      <c r="LSE21" s="25"/>
      <c r="LSF21" s="26"/>
      <c r="LSG21" s="27"/>
      <c r="LSH21" s="21"/>
      <c r="LSI21" s="22"/>
      <c r="LSJ21" s="23"/>
      <c r="LSK21" s="23"/>
      <c r="LSL21" s="24"/>
      <c r="LSN21" s="25"/>
      <c r="LSO21" s="26"/>
      <c r="LSP21" s="27"/>
      <c r="LSQ21" s="21"/>
      <c r="LSR21" s="22"/>
      <c r="LSS21" s="23"/>
      <c r="LST21" s="23"/>
      <c r="LSU21" s="24"/>
      <c r="LSW21" s="25"/>
      <c r="LSX21" s="26"/>
      <c r="LSY21" s="27"/>
      <c r="LSZ21" s="21"/>
      <c r="LTA21" s="22"/>
      <c r="LTB21" s="23"/>
      <c r="LTC21" s="23"/>
      <c r="LTD21" s="24"/>
      <c r="LTF21" s="25"/>
      <c r="LTG21" s="26"/>
      <c r="LTH21" s="27"/>
      <c r="LTI21" s="21"/>
      <c r="LTJ21" s="22"/>
      <c r="LTK21" s="23"/>
      <c r="LTL21" s="23"/>
      <c r="LTM21" s="24"/>
      <c r="LTO21" s="25"/>
      <c r="LTP21" s="26"/>
      <c r="LTQ21" s="27"/>
      <c r="LTR21" s="21"/>
      <c r="LTS21" s="22"/>
      <c r="LTT21" s="23"/>
      <c r="LTU21" s="23"/>
      <c r="LTV21" s="24"/>
      <c r="LTX21" s="25"/>
      <c r="LTY21" s="26"/>
      <c r="LTZ21" s="27"/>
      <c r="LUA21" s="21"/>
      <c r="LUB21" s="22"/>
      <c r="LUC21" s="23"/>
      <c r="LUD21" s="23"/>
      <c r="LUE21" s="24"/>
      <c r="LUG21" s="25"/>
      <c r="LUH21" s="26"/>
      <c r="LUI21" s="27"/>
      <c r="LUJ21" s="21"/>
      <c r="LUK21" s="22"/>
      <c r="LUL21" s="23"/>
      <c r="LUM21" s="23"/>
      <c r="LUN21" s="24"/>
      <c r="LUP21" s="25"/>
      <c r="LUQ21" s="26"/>
      <c r="LUR21" s="27"/>
      <c r="LUS21" s="21"/>
      <c r="LUT21" s="22"/>
      <c r="LUU21" s="23"/>
      <c r="LUV21" s="23"/>
      <c r="LUW21" s="24"/>
      <c r="LUY21" s="25"/>
      <c r="LUZ21" s="26"/>
      <c r="LVA21" s="27"/>
      <c r="LVB21" s="21"/>
      <c r="LVC21" s="22"/>
      <c r="LVD21" s="23"/>
      <c r="LVE21" s="23"/>
      <c r="LVF21" s="24"/>
      <c r="LVH21" s="25"/>
      <c r="LVI21" s="26"/>
      <c r="LVJ21" s="27"/>
      <c r="LVK21" s="21"/>
      <c r="LVL21" s="22"/>
      <c r="LVM21" s="23"/>
      <c r="LVN21" s="23"/>
      <c r="LVO21" s="24"/>
      <c r="LVQ21" s="25"/>
      <c r="LVR21" s="26"/>
      <c r="LVS21" s="27"/>
      <c r="LVT21" s="21"/>
      <c r="LVU21" s="22"/>
      <c r="LVV21" s="23"/>
      <c r="LVW21" s="23"/>
      <c r="LVX21" s="24"/>
      <c r="LVZ21" s="25"/>
      <c r="LWA21" s="26"/>
      <c r="LWB21" s="27"/>
      <c r="LWC21" s="21"/>
      <c r="LWD21" s="22"/>
      <c r="LWE21" s="23"/>
      <c r="LWF21" s="23"/>
      <c r="LWG21" s="24"/>
      <c r="LWI21" s="25"/>
      <c r="LWJ21" s="26"/>
      <c r="LWK21" s="27"/>
      <c r="LWL21" s="21"/>
      <c r="LWM21" s="22"/>
      <c r="LWN21" s="23"/>
      <c r="LWO21" s="23"/>
      <c r="LWP21" s="24"/>
      <c r="LWR21" s="25"/>
      <c r="LWS21" s="26"/>
      <c r="LWT21" s="27"/>
      <c r="LWU21" s="21"/>
      <c r="LWV21" s="22"/>
      <c r="LWW21" s="23"/>
      <c r="LWX21" s="23"/>
      <c r="LWY21" s="24"/>
      <c r="LXA21" s="25"/>
      <c r="LXB21" s="26"/>
      <c r="LXC21" s="27"/>
      <c r="LXD21" s="21"/>
      <c r="LXE21" s="22"/>
      <c r="LXF21" s="23"/>
      <c r="LXG21" s="23"/>
      <c r="LXH21" s="24"/>
      <c r="LXJ21" s="25"/>
      <c r="LXK21" s="26"/>
      <c r="LXL21" s="27"/>
      <c r="LXM21" s="21"/>
      <c r="LXN21" s="22"/>
      <c r="LXO21" s="23"/>
      <c r="LXP21" s="23"/>
      <c r="LXQ21" s="24"/>
      <c r="LXS21" s="25"/>
      <c r="LXT21" s="26"/>
      <c r="LXU21" s="27"/>
      <c r="LXV21" s="21"/>
      <c r="LXW21" s="22"/>
      <c r="LXX21" s="23"/>
      <c r="LXY21" s="23"/>
      <c r="LXZ21" s="24"/>
      <c r="LYB21" s="25"/>
      <c r="LYC21" s="26"/>
      <c r="LYD21" s="27"/>
      <c r="LYE21" s="21"/>
      <c r="LYF21" s="22"/>
      <c r="LYG21" s="23"/>
      <c r="LYH21" s="23"/>
      <c r="LYI21" s="24"/>
      <c r="LYK21" s="25"/>
      <c r="LYL21" s="26"/>
      <c r="LYM21" s="27"/>
      <c r="LYN21" s="21"/>
      <c r="LYO21" s="22"/>
      <c r="LYP21" s="23"/>
      <c r="LYQ21" s="23"/>
      <c r="LYR21" s="24"/>
      <c r="LYT21" s="25"/>
      <c r="LYU21" s="26"/>
      <c r="LYV21" s="27"/>
      <c r="LYW21" s="21"/>
      <c r="LYX21" s="22"/>
      <c r="LYY21" s="23"/>
      <c r="LYZ21" s="23"/>
      <c r="LZA21" s="24"/>
      <c r="LZC21" s="25"/>
      <c r="LZD21" s="26"/>
      <c r="LZE21" s="27"/>
      <c r="LZF21" s="21"/>
      <c r="LZG21" s="22"/>
      <c r="LZH21" s="23"/>
      <c r="LZI21" s="23"/>
      <c r="LZJ21" s="24"/>
      <c r="LZL21" s="25"/>
      <c r="LZM21" s="26"/>
      <c r="LZN21" s="27"/>
      <c r="LZO21" s="21"/>
      <c r="LZP21" s="22"/>
      <c r="LZQ21" s="23"/>
      <c r="LZR21" s="23"/>
      <c r="LZS21" s="24"/>
      <c r="LZU21" s="25"/>
      <c r="LZV21" s="26"/>
      <c r="LZW21" s="27"/>
      <c r="LZX21" s="21"/>
      <c r="LZY21" s="22"/>
      <c r="LZZ21" s="23"/>
      <c r="MAA21" s="23"/>
      <c r="MAB21" s="24"/>
      <c r="MAD21" s="25"/>
      <c r="MAE21" s="26"/>
      <c r="MAF21" s="27"/>
      <c r="MAG21" s="21"/>
      <c r="MAH21" s="22"/>
      <c r="MAI21" s="23"/>
      <c r="MAJ21" s="23"/>
      <c r="MAK21" s="24"/>
      <c r="MAM21" s="25"/>
      <c r="MAN21" s="26"/>
      <c r="MAO21" s="27"/>
      <c r="MAP21" s="21"/>
      <c r="MAQ21" s="22"/>
      <c r="MAR21" s="23"/>
      <c r="MAS21" s="23"/>
      <c r="MAT21" s="24"/>
      <c r="MAV21" s="25"/>
      <c r="MAW21" s="26"/>
      <c r="MAX21" s="27"/>
      <c r="MAY21" s="21"/>
      <c r="MAZ21" s="22"/>
      <c r="MBA21" s="23"/>
      <c r="MBB21" s="23"/>
      <c r="MBC21" s="24"/>
      <c r="MBE21" s="25"/>
      <c r="MBF21" s="26"/>
      <c r="MBG21" s="27"/>
      <c r="MBH21" s="21"/>
      <c r="MBI21" s="22"/>
      <c r="MBJ21" s="23"/>
      <c r="MBK21" s="23"/>
      <c r="MBL21" s="24"/>
      <c r="MBN21" s="25"/>
      <c r="MBO21" s="26"/>
      <c r="MBP21" s="27"/>
      <c r="MBQ21" s="21"/>
      <c r="MBR21" s="22"/>
      <c r="MBS21" s="23"/>
      <c r="MBT21" s="23"/>
      <c r="MBU21" s="24"/>
      <c r="MBW21" s="25"/>
      <c r="MBX21" s="26"/>
      <c r="MBY21" s="27"/>
      <c r="MBZ21" s="21"/>
      <c r="MCA21" s="22"/>
      <c r="MCB21" s="23"/>
      <c r="MCC21" s="23"/>
      <c r="MCD21" s="24"/>
      <c r="MCF21" s="25"/>
      <c r="MCG21" s="26"/>
      <c r="MCH21" s="27"/>
      <c r="MCI21" s="21"/>
      <c r="MCJ21" s="22"/>
      <c r="MCK21" s="23"/>
      <c r="MCL21" s="23"/>
      <c r="MCM21" s="24"/>
      <c r="MCO21" s="25"/>
      <c r="MCP21" s="26"/>
      <c r="MCQ21" s="27"/>
      <c r="MCR21" s="21"/>
      <c r="MCS21" s="22"/>
      <c r="MCT21" s="23"/>
      <c r="MCU21" s="23"/>
      <c r="MCV21" s="24"/>
      <c r="MCX21" s="25"/>
      <c r="MCY21" s="26"/>
      <c r="MCZ21" s="27"/>
      <c r="MDA21" s="21"/>
      <c r="MDB21" s="22"/>
      <c r="MDC21" s="23"/>
      <c r="MDD21" s="23"/>
      <c r="MDE21" s="24"/>
      <c r="MDG21" s="25"/>
      <c r="MDH21" s="26"/>
      <c r="MDI21" s="27"/>
      <c r="MDJ21" s="21"/>
      <c r="MDK21" s="22"/>
      <c r="MDL21" s="23"/>
      <c r="MDM21" s="23"/>
      <c r="MDN21" s="24"/>
      <c r="MDP21" s="25"/>
      <c r="MDQ21" s="26"/>
      <c r="MDR21" s="27"/>
      <c r="MDS21" s="21"/>
      <c r="MDT21" s="22"/>
      <c r="MDU21" s="23"/>
      <c r="MDV21" s="23"/>
      <c r="MDW21" s="24"/>
      <c r="MDY21" s="25"/>
      <c r="MDZ21" s="26"/>
      <c r="MEA21" s="27"/>
      <c r="MEB21" s="21"/>
      <c r="MEC21" s="22"/>
      <c r="MED21" s="23"/>
      <c r="MEE21" s="23"/>
      <c r="MEF21" s="24"/>
      <c r="MEH21" s="25"/>
      <c r="MEI21" s="26"/>
      <c r="MEJ21" s="27"/>
      <c r="MEK21" s="21"/>
      <c r="MEL21" s="22"/>
      <c r="MEM21" s="23"/>
      <c r="MEN21" s="23"/>
      <c r="MEO21" s="24"/>
      <c r="MEQ21" s="25"/>
      <c r="MER21" s="26"/>
      <c r="MES21" s="27"/>
      <c r="MET21" s="21"/>
      <c r="MEU21" s="22"/>
      <c r="MEV21" s="23"/>
      <c r="MEW21" s="23"/>
      <c r="MEX21" s="24"/>
      <c r="MEZ21" s="25"/>
      <c r="MFA21" s="26"/>
      <c r="MFB21" s="27"/>
      <c r="MFC21" s="21"/>
      <c r="MFD21" s="22"/>
      <c r="MFE21" s="23"/>
      <c r="MFF21" s="23"/>
      <c r="MFG21" s="24"/>
      <c r="MFI21" s="25"/>
      <c r="MFJ21" s="26"/>
      <c r="MFK21" s="27"/>
      <c r="MFL21" s="21"/>
      <c r="MFM21" s="22"/>
      <c r="MFN21" s="23"/>
      <c r="MFO21" s="23"/>
      <c r="MFP21" s="24"/>
      <c r="MFR21" s="25"/>
      <c r="MFS21" s="26"/>
      <c r="MFT21" s="27"/>
      <c r="MFU21" s="21"/>
      <c r="MFV21" s="22"/>
      <c r="MFW21" s="23"/>
      <c r="MFX21" s="23"/>
      <c r="MFY21" s="24"/>
      <c r="MGA21" s="25"/>
      <c r="MGB21" s="26"/>
      <c r="MGC21" s="27"/>
      <c r="MGD21" s="21"/>
      <c r="MGE21" s="22"/>
      <c r="MGF21" s="23"/>
      <c r="MGG21" s="23"/>
      <c r="MGH21" s="24"/>
      <c r="MGJ21" s="25"/>
      <c r="MGK21" s="26"/>
      <c r="MGL21" s="27"/>
      <c r="MGM21" s="21"/>
      <c r="MGN21" s="22"/>
      <c r="MGO21" s="23"/>
      <c r="MGP21" s="23"/>
      <c r="MGQ21" s="24"/>
      <c r="MGS21" s="25"/>
      <c r="MGT21" s="26"/>
      <c r="MGU21" s="27"/>
      <c r="MGV21" s="21"/>
      <c r="MGW21" s="22"/>
      <c r="MGX21" s="23"/>
      <c r="MGY21" s="23"/>
      <c r="MGZ21" s="24"/>
      <c r="MHB21" s="25"/>
      <c r="MHC21" s="26"/>
      <c r="MHD21" s="27"/>
      <c r="MHE21" s="21"/>
      <c r="MHF21" s="22"/>
      <c r="MHG21" s="23"/>
      <c r="MHH21" s="23"/>
      <c r="MHI21" s="24"/>
      <c r="MHK21" s="25"/>
      <c r="MHL21" s="26"/>
      <c r="MHM21" s="27"/>
      <c r="MHN21" s="21"/>
      <c r="MHO21" s="22"/>
      <c r="MHP21" s="23"/>
      <c r="MHQ21" s="23"/>
      <c r="MHR21" s="24"/>
      <c r="MHT21" s="25"/>
      <c r="MHU21" s="26"/>
      <c r="MHV21" s="27"/>
      <c r="MHW21" s="21"/>
      <c r="MHX21" s="22"/>
      <c r="MHY21" s="23"/>
      <c r="MHZ21" s="23"/>
      <c r="MIA21" s="24"/>
      <c r="MIC21" s="25"/>
      <c r="MID21" s="26"/>
      <c r="MIE21" s="27"/>
      <c r="MIF21" s="21"/>
      <c r="MIG21" s="22"/>
      <c r="MIH21" s="23"/>
      <c r="MII21" s="23"/>
      <c r="MIJ21" s="24"/>
      <c r="MIL21" s="25"/>
      <c r="MIM21" s="26"/>
      <c r="MIN21" s="27"/>
      <c r="MIO21" s="21"/>
      <c r="MIP21" s="22"/>
      <c r="MIQ21" s="23"/>
      <c r="MIR21" s="23"/>
      <c r="MIS21" s="24"/>
      <c r="MIU21" s="25"/>
      <c r="MIV21" s="26"/>
      <c r="MIW21" s="27"/>
      <c r="MIX21" s="21"/>
      <c r="MIY21" s="22"/>
      <c r="MIZ21" s="23"/>
      <c r="MJA21" s="23"/>
      <c r="MJB21" s="24"/>
      <c r="MJD21" s="25"/>
      <c r="MJE21" s="26"/>
      <c r="MJF21" s="27"/>
      <c r="MJG21" s="21"/>
      <c r="MJH21" s="22"/>
      <c r="MJI21" s="23"/>
      <c r="MJJ21" s="23"/>
      <c r="MJK21" s="24"/>
      <c r="MJM21" s="25"/>
      <c r="MJN21" s="26"/>
      <c r="MJO21" s="27"/>
      <c r="MJP21" s="21"/>
      <c r="MJQ21" s="22"/>
      <c r="MJR21" s="23"/>
      <c r="MJS21" s="23"/>
      <c r="MJT21" s="24"/>
      <c r="MJV21" s="25"/>
      <c r="MJW21" s="26"/>
      <c r="MJX21" s="27"/>
      <c r="MJY21" s="21"/>
      <c r="MJZ21" s="22"/>
      <c r="MKA21" s="23"/>
      <c r="MKB21" s="23"/>
      <c r="MKC21" s="24"/>
      <c r="MKE21" s="25"/>
      <c r="MKF21" s="26"/>
      <c r="MKG21" s="27"/>
      <c r="MKH21" s="21"/>
      <c r="MKI21" s="22"/>
      <c r="MKJ21" s="23"/>
      <c r="MKK21" s="23"/>
      <c r="MKL21" s="24"/>
      <c r="MKN21" s="25"/>
      <c r="MKO21" s="26"/>
      <c r="MKP21" s="27"/>
      <c r="MKQ21" s="21"/>
      <c r="MKR21" s="22"/>
      <c r="MKS21" s="23"/>
      <c r="MKT21" s="23"/>
      <c r="MKU21" s="24"/>
      <c r="MKW21" s="25"/>
      <c r="MKX21" s="26"/>
      <c r="MKY21" s="27"/>
      <c r="MKZ21" s="21"/>
      <c r="MLA21" s="22"/>
      <c r="MLB21" s="23"/>
      <c r="MLC21" s="23"/>
      <c r="MLD21" s="24"/>
      <c r="MLF21" s="25"/>
      <c r="MLG21" s="26"/>
      <c r="MLH21" s="27"/>
      <c r="MLI21" s="21"/>
      <c r="MLJ21" s="22"/>
      <c r="MLK21" s="23"/>
      <c r="MLL21" s="23"/>
      <c r="MLM21" s="24"/>
      <c r="MLO21" s="25"/>
      <c r="MLP21" s="26"/>
      <c r="MLQ21" s="27"/>
      <c r="MLR21" s="21"/>
      <c r="MLS21" s="22"/>
      <c r="MLT21" s="23"/>
      <c r="MLU21" s="23"/>
      <c r="MLV21" s="24"/>
      <c r="MLX21" s="25"/>
      <c r="MLY21" s="26"/>
      <c r="MLZ21" s="27"/>
      <c r="MMA21" s="21"/>
      <c r="MMB21" s="22"/>
      <c r="MMC21" s="23"/>
      <c r="MMD21" s="23"/>
      <c r="MME21" s="24"/>
      <c r="MMG21" s="25"/>
      <c r="MMH21" s="26"/>
      <c r="MMI21" s="27"/>
      <c r="MMJ21" s="21"/>
      <c r="MMK21" s="22"/>
      <c r="MML21" s="23"/>
      <c r="MMM21" s="23"/>
      <c r="MMN21" s="24"/>
      <c r="MMP21" s="25"/>
      <c r="MMQ21" s="26"/>
      <c r="MMR21" s="27"/>
      <c r="MMS21" s="21"/>
      <c r="MMT21" s="22"/>
      <c r="MMU21" s="23"/>
      <c r="MMV21" s="23"/>
      <c r="MMW21" s="24"/>
      <c r="MMY21" s="25"/>
      <c r="MMZ21" s="26"/>
      <c r="MNA21" s="27"/>
      <c r="MNB21" s="21"/>
      <c r="MNC21" s="22"/>
      <c r="MND21" s="23"/>
      <c r="MNE21" s="23"/>
      <c r="MNF21" s="24"/>
      <c r="MNH21" s="25"/>
      <c r="MNI21" s="26"/>
      <c r="MNJ21" s="27"/>
      <c r="MNK21" s="21"/>
      <c r="MNL21" s="22"/>
      <c r="MNM21" s="23"/>
      <c r="MNN21" s="23"/>
      <c r="MNO21" s="24"/>
      <c r="MNQ21" s="25"/>
      <c r="MNR21" s="26"/>
      <c r="MNS21" s="27"/>
      <c r="MNT21" s="21"/>
      <c r="MNU21" s="22"/>
      <c r="MNV21" s="23"/>
      <c r="MNW21" s="23"/>
      <c r="MNX21" s="24"/>
      <c r="MNZ21" s="25"/>
      <c r="MOA21" s="26"/>
      <c r="MOB21" s="27"/>
      <c r="MOC21" s="21"/>
      <c r="MOD21" s="22"/>
      <c r="MOE21" s="23"/>
      <c r="MOF21" s="23"/>
      <c r="MOG21" s="24"/>
      <c r="MOI21" s="25"/>
      <c r="MOJ21" s="26"/>
      <c r="MOK21" s="27"/>
      <c r="MOL21" s="21"/>
      <c r="MOM21" s="22"/>
      <c r="MON21" s="23"/>
      <c r="MOO21" s="23"/>
      <c r="MOP21" s="24"/>
      <c r="MOR21" s="25"/>
      <c r="MOS21" s="26"/>
      <c r="MOT21" s="27"/>
      <c r="MOU21" s="21"/>
      <c r="MOV21" s="22"/>
      <c r="MOW21" s="23"/>
      <c r="MOX21" s="23"/>
      <c r="MOY21" s="24"/>
      <c r="MPA21" s="25"/>
      <c r="MPB21" s="26"/>
      <c r="MPC21" s="27"/>
      <c r="MPD21" s="21"/>
      <c r="MPE21" s="22"/>
      <c r="MPF21" s="23"/>
      <c r="MPG21" s="23"/>
      <c r="MPH21" s="24"/>
      <c r="MPJ21" s="25"/>
      <c r="MPK21" s="26"/>
      <c r="MPL21" s="27"/>
      <c r="MPM21" s="21"/>
      <c r="MPN21" s="22"/>
      <c r="MPO21" s="23"/>
      <c r="MPP21" s="23"/>
      <c r="MPQ21" s="24"/>
      <c r="MPS21" s="25"/>
      <c r="MPT21" s="26"/>
      <c r="MPU21" s="27"/>
      <c r="MPV21" s="21"/>
      <c r="MPW21" s="22"/>
      <c r="MPX21" s="23"/>
      <c r="MPY21" s="23"/>
      <c r="MPZ21" s="24"/>
      <c r="MQB21" s="25"/>
      <c r="MQC21" s="26"/>
      <c r="MQD21" s="27"/>
      <c r="MQE21" s="21"/>
      <c r="MQF21" s="22"/>
      <c r="MQG21" s="23"/>
      <c r="MQH21" s="23"/>
      <c r="MQI21" s="24"/>
      <c r="MQK21" s="25"/>
      <c r="MQL21" s="26"/>
      <c r="MQM21" s="27"/>
      <c r="MQN21" s="21"/>
      <c r="MQO21" s="22"/>
      <c r="MQP21" s="23"/>
      <c r="MQQ21" s="23"/>
      <c r="MQR21" s="24"/>
      <c r="MQT21" s="25"/>
      <c r="MQU21" s="26"/>
      <c r="MQV21" s="27"/>
      <c r="MQW21" s="21"/>
      <c r="MQX21" s="22"/>
      <c r="MQY21" s="23"/>
      <c r="MQZ21" s="23"/>
      <c r="MRA21" s="24"/>
      <c r="MRC21" s="25"/>
      <c r="MRD21" s="26"/>
      <c r="MRE21" s="27"/>
      <c r="MRF21" s="21"/>
      <c r="MRG21" s="22"/>
      <c r="MRH21" s="23"/>
      <c r="MRI21" s="23"/>
      <c r="MRJ21" s="24"/>
      <c r="MRL21" s="25"/>
      <c r="MRM21" s="26"/>
      <c r="MRN21" s="27"/>
      <c r="MRO21" s="21"/>
      <c r="MRP21" s="22"/>
      <c r="MRQ21" s="23"/>
      <c r="MRR21" s="23"/>
      <c r="MRS21" s="24"/>
      <c r="MRU21" s="25"/>
      <c r="MRV21" s="26"/>
      <c r="MRW21" s="27"/>
      <c r="MRX21" s="21"/>
      <c r="MRY21" s="22"/>
      <c r="MRZ21" s="23"/>
      <c r="MSA21" s="23"/>
      <c r="MSB21" s="24"/>
      <c r="MSD21" s="25"/>
      <c r="MSE21" s="26"/>
      <c r="MSF21" s="27"/>
      <c r="MSG21" s="21"/>
      <c r="MSH21" s="22"/>
      <c r="MSI21" s="23"/>
      <c r="MSJ21" s="23"/>
      <c r="MSK21" s="24"/>
      <c r="MSM21" s="25"/>
      <c r="MSN21" s="26"/>
      <c r="MSO21" s="27"/>
      <c r="MSP21" s="21"/>
      <c r="MSQ21" s="22"/>
      <c r="MSR21" s="23"/>
      <c r="MSS21" s="23"/>
      <c r="MST21" s="24"/>
      <c r="MSV21" s="25"/>
      <c r="MSW21" s="26"/>
      <c r="MSX21" s="27"/>
      <c r="MSY21" s="21"/>
      <c r="MSZ21" s="22"/>
      <c r="MTA21" s="23"/>
      <c r="MTB21" s="23"/>
      <c r="MTC21" s="24"/>
      <c r="MTE21" s="25"/>
      <c r="MTF21" s="26"/>
      <c r="MTG21" s="27"/>
      <c r="MTH21" s="21"/>
      <c r="MTI21" s="22"/>
      <c r="MTJ21" s="23"/>
      <c r="MTK21" s="23"/>
      <c r="MTL21" s="24"/>
      <c r="MTN21" s="25"/>
      <c r="MTO21" s="26"/>
      <c r="MTP21" s="27"/>
      <c r="MTQ21" s="21"/>
      <c r="MTR21" s="22"/>
      <c r="MTS21" s="23"/>
      <c r="MTT21" s="23"/>
      <c r="MTU21" s="24"/>
      <c r="MTW21" s="25"/>
      <c r="MTX21" s="26"/>
      <c r="MTY21" s="27"/>
      <c r="MTZ21" s="21"/>
      <c r="MUA21" s="22"/>
      <c r="MUB21" s="23"/>
      <c r="MUC21" s="23"/>
      <c r="MUD21" s="24"/>
      <c r="MUF21" s="25"/>
      <c r="MUG21" s="26"/>
      <c r="MUH21" s="27"/>
      <c r="MUI21" s="21"/>
      <c r="MUJ21" s="22"/>
      <c r="MUK21" s="23"/>
      <c r="MUL21" s="23"/>
      <c r="MUM21" s="24"/>
      <c r="MUO21" s="25"/>
      <c r="MUP21" s="26"/>
      <c r="MUQ21" s="27"/>
      <c r="MUR21" s="21"/>
      <c r="MUS21" s="22"/>
      <c r="MUT21" s="23"/>
      <c r="MUU21" s="23"/>
      <c r="MUV21" s="24"/>
      <c r="MUX21" s="25"/>
      <c r="MUY21" s="26"/>
      <c r="MUZ21" s="27"/>
      <c r="MVA21" s="21"/>
      <c r="MVB21" s="22"/>
      <c r="MVC21" s="23"/>
      <c r="MVD21" s="23"/>
      <c r="MVE21" s="24"/>
      <c r="MVG21" s="25"/>
      <c r="MVH21" s="26"/>
      <c r="MVI21" s="27"/>
      <c r="MVJ21" s="21"/>
      <c r="MVK21" s="22"/>
      <c r="MVL21" s="23"/>
      <c r="MVM21" s="23"/>
      <c r="MVN21" s="24"/>
      <c r="MVP21" s="25"/>
      <c r="MVQ21" s="26"/>
      <c r="MVR21" s="27"/>
      <c r="MVS21" s="21"/>
      <c r="MVT21" s="22"/>
      <c r="MVU21" s="23"/>
      <c r="MVV21" s="23"/>
      <c r="MVW21" s="24"/>
      <c r="MVY21" s="25"/>
      <c r="MVZ21" s="26"/>
      <c r="MWA21" s="27"/>
      <c r="MWB21" s="21"/>
      <c r="MWC21" s="22"/>
      <c r="MWD21" s="23"/>
      <c r="MWE21" s="23"/>
      <c r="MWF21" s="24"/>
      <c r="MWH21" s="25"/>
      <c r="MWI21" s="26"/>
      <c r="MWJ21" s="27"/>
      <c r="MWK21" s="21"/>
      <c r="MWL21" s="22"/>
      <c r="MWM21" s="23"/>
      <c r="MWN21" s="23"/>
      <c r="MWO21" s="24"/>
      <c r="MWQ21" s="25"/>
      <c r="MWR21" s="26"/>
      <c r="MWS21" s="27"/>
      <c r="MWT21" s="21"/>
      <c r="MWU21" s="22"/>
      <c r="MWV21" s="23"/>
      <c r="MWW21" s="23"/>
      <c r="MWX21" s="24"/>
      <c r="MWZ21" s="25"/>
      <c r="MXA21" s="26"/>
      <c r="MXB21" s="27"/>
      <c r="MXC21" s="21"/>
      <c r="MXD21" s="22"/>
      <c r="MXE21" s="23"/>
      <c r="MXF21" s="23"/>
      <c r="MXG21" s="24"/>
      <c r="MXI21" s="25"/>
      <c r="MXJ21" s="26"/>
      <c r="MXK21" s="27"/>
      <c r="MXL21" s="21"/>
      <c r="MXM21" s="22"/>
      <c r="MXN21" s="23"/>
      <c r="MXO21" s="23"/>
      <c r="MXP21" s="24"/>
      <c r="MXR21" s="25"/>
      <c r="MXS21" s="26"/>
      <c r="MXT21" s="27"/>
      <c r="MXU21" s="21"/>
      <c r="MXV21" s="22"/>
      <c r="MXW21" s="23"/>
      <c r="MXX21" s="23"/>
      <c r="MXY21" s="24"/>
      <c r="MYA21" s="25"/>
      <c r="MYB21" s="26"/>
      <c r="MYC21" s="27"/>
      <c r="MYD21" s="21"/>
      <c r="MYE21" s="22"/>
      <c r="MYF21" s="23"/>
      <c r="MYG21" s="23"/>
      <c r="MYH21" s="24"/>
      <c r="MYJ21" s="25"/>
      <c r="MYK21" s="26"/>
      <c r="MYL21" s="27"/>
      <c r="MYM21" s="21"/>
      <c r="MYN21" s="22"/>
      <c r="MYO21" s="23"/>
      <c r="MYP21" s="23"/>
      <c r="MYQ21" s="24"/>
      <c r="MYS21" s="25"/>
      <c r="MYT21" s="26"/>
      <c r="MYU21" s="27"/>
      <c r="MYV21" s="21"/>
      <c r="MYW21" s="22"/>
      <c r="MYX21" s="23"/>
      <c r="MYY21" s="23"/>
      <c r="MYZ21" s="24"/>
      <c r="MZB21" s="25"/>
      <c r="MZC21" s="26"/>
      <c r="MZD21" s="27"/>
      <c r="MZE21" s="21"/>
      <c r="MZF21" s="22"/>
      <c r="MZG21" s="23"/>
      <c r="MZH21" s="23"/>
      <c r="MZI21" s="24"/>
      <c r="MZK21" s="25"/>
      <c r="MZL21" s="26"/>
      <c r="MZM21" s="27"/>
      <c r="MZN21" s="21"/>
      <c r="MZO21" s="22"/>
      <c r="MZP21" s="23"/>
      <c r="MZQ21" s="23"/>
      <c r="MZR21" s="24"/>
      <c r="MZT21" s="25"/>
      <c r="MZU21" s="26"/>
      <c r="MZV21" s="27"/>
      <c r="MZW21" s="21"/>
      <c r="MZX21" s="22"/>
      <c r="MZY21" s="23"/>
      <c r="MZZ21" s="23"/>
      <c r="NAA21" s="24"/>
      <c r="NAC21" s="25"/>
      <c r="NAD21" s="26"/>
      <c r="NAE21" s="27"/>
      <c r="NAF21" s="21"/>
      <c r="NAG21" s="22"/>
      <c r="NAH21" s="23"/>
      <c r="NAI21" s="23"/>
      <c r="NAJ21" s="24"/>
      <c r="NAL21" s="25"/>
      <c r="NAM21" s="26"/>
      <c r="NAN21" s="27"/>
      <c r="NAO21" s="21"/>
      <c r="NAP21" s="22"/>
      <c r="NAQ21" s="23"/>
      <c r="NAR21" s="23"/>
      <c r="NAS21" s="24"/>
      <c r="NAU21" s="25"/>
      <c r="NAV21" s="26"/>
      <c r="NAW21" s="27"/>
      <c r="NAX21" s="21"/>
      <c r="NAY21" s="22"/>
      <c r="NAZ21" s="23"/>
      <c r="NBA21" s="23"/>
      <c r="NBB21" s="24"/>
      <c r="NBD21" s="25"/>
      <c r="NBE21" s="26"/>
      <c r="NBF21" s="27"/>
      <c r="NBG21" s="21"/>
      <c r="NBH21" s="22"/>
      <c r="NBI21" s="23"/>
      <c r="NBJ21" s="23"/>
      <c r="NBK21" s="24"/>
      <c r="NBM21" s="25"/>
      <c r="NBN21" s="26"/>
      <c r="NBO21" s="27"/>
      <c r="NBP21" s="21"/>
      <c r="NBQ21" s="22"/>
      <c r="NBR21" s="23"/>
      <c r="NBS21" s="23"/>
      <c r="NBT21" s="24"/>
      <c r="NBV21" s="25"/>
      <c r="NBW21" s="26"/>
      <c r="NBX21" s="27"/>
      <c r="NBY21" s="21"/>
      <c r="NBZ21" s="22"/>
      <c r="NCA21" s="23"/>
      <c r="NCB21" s="23"/>
      <c r="NCC21" s="24"/>
      <c r="NCE21" s="25"/>
      <c r="NCF21" s="26"/>
      <c r="NCG21" s="27"/>
      <c r="NCH21" s="21"/>
      <c r="NCI21" s="22"/>
      <c r="NCJ21" s="23"/>
      <c r="NCK21" s="23"/>
      <c r="NCL21" s="24"/>
      <c r="NCN21" s="25"/>
      <c r="NCO21" s="26"/>
      <c r="NCP21" s="27"/>
      <c r="NCQ21" s="21"/>
      <c r="NCR21" s="22"/>
      <c r="NCS21" s="23"/>
      <c r="NCT21" s="23"/>
      <c r="NCU21" s="24"/>
      <c r="NCW21" s="25"/>
      <c r="NCX21" s="26"/>
      <c r="NCY21" s="27"/>
      <c r="NCZ21" s="21"/>
      <c r="NDA21" s="22"/>
      <c r="NDB21" s="23"/>
      <c r="NDC21" s="23"/>
      <c r="NDD21" s="24"/>
      <c r="NDF21" s="25"/>
      <c r="NDG21" s="26"/>
      <c r="NDH21" s="27"/>
      <c r="NDI21" s="21"/>
      <c r="NDJ21" s="22"/>
      <c r="NDK21" s="23"/>
      <c r="NDL21" s="23"/>
      <c r="NDM21" s="24"/>
      <c r="NDO21" s="25"/>
      <c r="NDP21" s="26"/>
      <c r="NDQ21" s="27"/>
      <c r="NDR21" s="21"/>
      <c r="NDS21" s="22"/>
      <c r="NDT21" s="23"/>
      <c r="NDU21" s="23"/>
      <c r="NDV21" s="24"/>
      <c r="NDX21" s="25"/>
      <c r="NDY21" s="26"/>
      <c r="NDZ21" s="27"/>
      <c r="NEA21" s="21"/>
      <c r="NEB21" s="22"/>
      <c r="NEC21" s="23"/>
      <c r="NED21" s="23"/>
      <c r="NEE21" s="24"/>
      <c r="NEG21" s="25"/>
      <c r="NEH21" s="26"/>
      <c r="NEI21" s="27"/>
      <c r="NEJ21" s="21"/>
      <c r="NEK21" s="22"/>
      <c r="NEL21" s="23"/>
      <c r="NEM21" s="23"/>
      <c r="NEN21" s="24"/>
      <c r="NEP21" s="25"/>
      <c r="NEQ21" s="26"/>
      <c r="NER21" s="27"/>
      <c r="NES21" s="21"/>
      <c r="NET21" s="22"/>
      <c r="NEU21" s="23"/>
      <c r="NEV21" s="23"/>
      <c r="NEW21" s="24"/>
      <c r="NEY21" s="25"/>
      <c r="NEZ21" s="26"/>
      <c r="NFA21" s="27"/>
      <c r="NFB21" s="21"/>
      <c r="NFC21" s="22"/>
      <c r="NFD21" s="23"/>
      <c r="NFE21" s="23"/>
      <c r="NFF21" s="24"/>
      <c r="NFH21" s="25"/>
      <c r="NFI21" s="26"/>
      <c r="NFJ21" s="27"/>
      <c r="NFK21" s="21"/>
      <c r="NFL21" s="22"/>
      <c r="NFM21" s="23"/>
      <c r="NFN21" s="23"/>
      <c r="NFO21" s="24"/>
      <c r="NFQ21" s="25"/>
      <c r="NFR21" s="26"/>
      <c r="NFS21" s="27"/>
      <c r="NFT21" s="21"/>
      <c r="NFU21" s="22"/>
      <c r="NFV21" s="23"/>
      <c r="NFW21" s="23"/>
      <c r="NFX21" s="24"/>
      <c r="NFZ21" s="25"/>
      <c r="NGA21" s="26"/>
      <c r="NGB21" s="27"/>
      <c r="NGC21" s="21"/>
      <c r="NGD21" s="22"/>
      <c r="NGE21" s="23"/>
      <c r="NGF21" s="23"/>
      <c r="NGG21" s="24"/>
      <c r="NGI21" s="25"/>
      <c r="NGJ21" s="26"/>
      <c r="NGK21" s="27"/>
      <c r="NGL21" s="21"/>
      <c r="NGM21" s="22"/>
      <c r="NGN21" s="23"/>
      <c r="NGO21" s="23"/>
      <c r="NGP21" s="24"/>
      <c r="NGR21" s="25"/>
      <c r="NGS21" s="26"/>
      <c r="NGT21" s="27"/>
      <c r="NGU21" s="21"/>
      <c r="NGV21" s="22"/>
      <c r="NGW21" s="23"/>
      <c r="NGX21" s="23"/>
      <c r="NGY21" s="24"/>
      <c r="NHA21" s="25"/>
      <c r="NHB21" s="26"/>
      <c r="NHC21" s="27"/>
      <c r="NHD21" s="21"/>
      <c r="NHE21" s="22"/>
      <c r="NHF21" s="23"/>
      <c r="NHG21" s="23"/>
      <c r="NHH21" s="24"/>
      <c r="NHJ21" s="25"/>
      <c r="NHK21" s="26"/>
      <c r="NHL21" s="27"/>
      <c r="NHM21" s="21"/>
      <c r="NHN21" s="22"/>
      <c r="NHO21" s="23"/>
      <c r="NHP21" s="23"/>
      <c r="NHQ21" s="24"/>
      <c r="NHS21" s="25"/>
      <c r="NHT21" s="26"/>
      <c r="NHU21" s="27"/>
      <c r="NHV21" s="21"/>
      <c r="NHW21" s="22"/>
      <c r="NHX21" s="23"/>
      <c r="NHY21" s="23"/>
      <c r="NHZ21" s="24"/>
      <c r="NIB21" s="25"/>
      <c r="NIC21" s="26"/>
      <c r="NID21" s="27"/>
      <c r="NIE21" s="21"/>
      <c r="NIF21" s="22"/>
      <c r="NIG21" s="23"/>
      <c r="NIH21" s="23"/>
      <c r="NII21" s="24"/>
      <c r="NIK21" s="25"/>
      <c r="NIL21" s="26"/>
      <c r="NIM21" s="27"/>
      <c r="NIN21" s="21"/>
      <c r="NIO21" s="22"/>
      <c r="NIP21" s="23"/>
      <c r="NIQ21" s="23"/>
      <c r="NIR21" s="24"/>
      <c r="NIT21" s="25"/>
      <c r="NIU21" s="26"/>
      <c r="NIV21" s="27"/>
      <c r="NIW21" s="21"/>
      <c r="NIX21" s="22"/>
      <c r="NIY21" s="23"/>
      <c r="NIZ21" s="23"/>
      <c r="NJA21" s="24"/>
      <c r="NJC21" s="25"/>
      <c r="NJD21" s="26"/>
      <c r="NJE21" s="27"/>
      <c r="NJF21" s="21"/>
      <c r="NJG21" s="22"/>
      <c r="NJH21" s="23"/>
      <c r="NJI21" s="23"/>
      <c r="NJJ21" s="24"/>
      <c r="NJL21" s="25"/>
      <c r="NJM21" s="26"/>
      <c r="NJN21" s="27"/>
      <c r="NJO21" s="21"/>
      <c r="NJP21" s="22"/>
      <c r="NJQ21" s="23"/>
      <c r="NJR21" s="23"/>
      <c r="NJS21" s="24"/>
      <c r="NJU21" s="25"/>
      <c r="NJV21" s="26"/>
      <c r="NJW21" s="27"/>
      <c r="NJX21" s="21"/>
      <c r="NJY21" s="22"/>
      <c r="NJZ21" s="23"/>
      <c r="NKA21" s="23"/>
      <c r="NKB21" s="24"/>
      <c r="NKD21" s="25"/>
      <c r="NKE21" s="26"/>
      <c r="NKF21" s="27"/>
      <c r="NKG21" s="21"/>
      <c r="NKH21" s="22"/>
      <c r="NKI21" s="23"/>
      <c r="NKJ21" s="23"/>
      <c r="NKK21" s="24"/>
      <c r="NKM21" s="25"/>
      <c r="NKN21" s="26"/>
      <c r="NKO21" s="27"/>
      <c r="NKP21" s="21"/>
      <c r="NKQ21" s="22"/>
      <c r="NKR21" s="23"/>
      <c r="NKS21" s="23"/>
      <c r="NKT21" s="24"/>
      <c r="NKV21" s="25"/>
      <c r="NKW21" s="26"/>
      <c r="NKX21" s="27"/>
      <c r="NKY21" s="21"/>
      <c r="NKZ21" s="22"/>
      <c r="NLA21" s="23"/>
      <c r="NLB21" s="23"/>
      <c r="NLC21" s="24"/>
      <c r="NLE21" s="25"/>
      <c r="NLF21" s="26"/>
      <c r="NLG21" s="27"/>
      <c r="NLH21" s="21"/>
      <c r="NLI21" s="22"/>
      <c r="NLJ21" s="23"/>
      <c r="NLK21" s="23"/>
      <c r="NLL21" s="24"/>
      <c r="NLN21" s="25"/>
      <c r="NLO21" s="26"/>
      <c r="NLP21" s="27"/>
      <c r="NLQ21" s="21"/>
      <c r="NLR21" s="22"/>
      <c r="NLS21" s="23"/>
      <c r="NLT21" s="23"/>
      <c r="NLU21" s="24"/>
      <c r="NLW21" s="25"/>
      <c r="NLX21" s="26"/>
      <c r="NLY21" s="27"/>
      <c r="NLZ21" s="21"/>
      <c r="NMA21" s="22"/>
      <c r="NMB21" s="23"/>
      <c r="NMC21" s="23"/>
      <c r="NMD21" s="24"/>
      <c r="NMF21" s="25"/>
      <c r="NMG21" s="26"/>
      <c r="NMH21" s="27"/>
      <c r="NMI21" s="21"/>
      <c r="NMJ21" s="22"/>
      <c r="NMK21" s="23"/>
      <c r="NML21" s="23"/>
      <c r="NMM21" s="24"/>
      <c r="NMO21" s="25"/>
      <c r="NMP21" s="26"/>
      <c r="NMQ21" s="27"/>
      <c r="NMR21" s="21"/>
      <c r="NMS21" s="22"/>
      <c r="NMT21" s="23"/>
      <c r="NMU21" s="23"/>
      <c r="NMV21" s="24"/>
      <c r="NMX21" s="25"/>
      <c r="NMY21" s="26"/>
      <c r="NMZ21" s="27"/>
      <c r="NNA21" s="21"/>
      <c r="NNB21" s="22"/>
      <c r="NNC21" s="23"/>
      <c r="NND21" s="23"/>
      <c r="NNE21" s="24"/>
      <c r="NNG21" s="25"/>
      <c r="NNH21" s="26"/>
      <c r="NNI21" s="27"/>
      <c r="NNJ21" s="21"/>
      <c r="NNK21" s="22"/>
      <c r="NNL21" s="23"/>
      <c r="NNM21" s="23"/>
      <c r="NNN21" s="24"/>
      <c r="NNP21" s="25"/>
      <c r="NNQ21" s="26"/>
      <c r="NNR21" s="27"/>
      <c r="NNS21" s="21"/>
      <c r="NNT21" s="22"/>
      <c r="NNU21" s="23"/>
      <c r="NNV21" s="23"/>
      <c r="NNW21" s="24"/>
      <c r="NNY21" s="25"/>
      <c r="NNZ21" s="26"/>
      <c r="NOA21" s="27"/>
      <c r="NOB21" s="21"/>
      <c r="NOC21" s="22"/>
      <c r="NOD21" s="23"/>
      <c r="NOE21" s="23"/>
      <c r="NOF21" s="24"/>
      <c r="NOH21" s="25"/>
      <c r="NOI21" s="26"/>
      <c r="NOJ21" s="27"/>
      <c r="NOK21" s="21"/>
      <c r="NOL21" s="22"/>
      <c r="NOM21" s="23"/>
      <c r="NON21" s="23"/>
      <c r="NOO21" s="24"/>
      <c r="NOQ21" s="25"/>
      <c r="NOR21" s="26"/>
      <c r="NOS21" s="27"/>
      <c r="NOT21" s="21"/>
      <c r="NOU21" s="22"/>
      <c r="NOV21" s="23"/>
      <c r="NOW21" s="23"/>
      <c r="NOX21" s="24"/>
      <c r="NOZ21" s="25"/>
      <c r="NPA21" s="26"/>
      <c r="NPB21" s="27"/>
      <c r="NPC21" s="21"/>
      <c r="NPD21" s="22"/>
      <c r="NPE21" s="23"/>
      <c r="NPF21" s="23"/>
      <c r="NPG21" s="24"/>
      <c r="NPI21" s="25"/>
      <c r="NPJ21" s="26"/>
      <c r="NPK21" s="27"/>
      <c r="NPL21" s="21"/>
      <c r="NPM21" s="22"/>
      <c r="NPN21" s="23"/>
      <c r="NPO21" s="23"/>
      <c r="NPP21" s="24"/>
      <c r="NPR21" s="25"/>
      <c r="NPS21" s="26"/>
      <c r="NPT21" s="27"/>
      <c r="NPU21" s="21"/>
      <c r="NPV21" s="22"/>
      <c r="NPW21" s="23"/>
      <c r="NPX21" s="23"/>
      <c r="NPY21" s="24"/>
      <c r="NQA21" s="25"/>
      <c r="NQB21" s="26"/>
      <c r="NQC21" s="27"/>
      <c r="NQD21" s="21"/>
      <c r="NQE21" s="22"/>
      <c r="NQF21" s="23"/>
      <c r="NQG21" s="23"/>
      <c r="NQH21" s="24"/>
      <c r="NQJ21" s="25"/>
      <c r="NQK21" s="26"/>
      <c r="NQL21" s="27"/>
      <c r="NQM21" s="21"/>
      <c r="NQN21" s="22"/>
      <c r="NQO21" s="23"/>
      <c r="NQP21" s="23"/>
      <c r="NQQ21" s="24"/>
      <c r="NQS21" s="25"/>
      <c r="NQT21" s="26"/>
      <c r="NQU21" s="27"/>
      <c r="NQV21" s="21"/>
      <c r="NQW21" s="22"/>
      <c r="NQX21" s="23"/>
      <c r="NQY21" s="23"/>
      <c r="NQZ21" s="24"/>
      <c r="NRB21" s="25"/>
      <c r="NRC21" s="26"/>
      <c r="NRD21" s="27"/>
      <c r="NRE21" s="21"/>
      <c r="NRF21" s="22"/>
      <c r="NRG21" s="23"/>
      <c r="NRH21" s="23"/>
      <c r="NRI21" s="24"/>
      <c r="NRK21" s="25"/>
      <c r="NRL21" s="26"/>
      <c r="NRM21" s="27"/>
      <c r="NRN21" s="21"/>
      <c r="NRO21" s="22"/>
      <c r="NRP21" s="23"/>
      <c r="NRQ21" s="23"/>
      <c r="NRR21" s="24"/>
      <c r="NRT21" s="25"/>
      <c r="NRU21" s="26"/>
      <c r="NRV21" s="27"/>
      <c r="NRW21" s="21"/>
      <c r="NRX21" s="22"/>
      <c r="NRY21" s="23"/>
      <c r="NRZ21" s="23"/>
      <c r="NSA21" s="24"/>
      <c r="NSC21" s="25"/>
      <c r="NSD21" s="26"/>
      <c r="NSE21" s="27"/>
      <c r="NSF21" s="21"/>
      <c r="NSG21" s="22"/>
      <c r="NSH21" s="23"/>
      <c r="NSI21" s="23"/>
      <c r="NSJ21" s="24"/>
      <c r="NSL21" s="25"/>
      <c r="NSM21" s="26"/>
      <c r="NSN21" s="27"/>
      <c r="NSO21" s="21"/>
      <c r="NSP21" s="22"/>
      <c r="NSQ21" s="23"/>
      <c r="NSR21" s="23"/>
      <c r="NSS21" s="24"/>
      <c r="NSU21" s="25"/>
      <c r="NSV21" s="26"/>
      <c r="NSW21" s="27"/>
      <c r="NSX21" s="21"/>
      <c r="NSY21" s="22"/>
      <c r="NSZ21" s="23"/>
      <c r="NTA21" s="23"/>
      <c r="NTB21" s="24"/>
      <c r="NTD21" s="25"/>
      <c r="NTE21" s="26"/>
      <c r="NTF21" s="27"/>
      <c r="NTG21" s="21"/>
      <c r="NTH21" s="22"/>
      <c r="NTI21" s="23"/>
      <c r="NTJ21" s="23"/>
      <c r="NTK21" s="24"/>
      <c r="NTM21" s="25"/>
      <c r="NTN21" s="26"/>
      <c r="NTO21" s="27"/>
      <c r="NTP21" s="21"/>
      <c r="NTQ21" s="22"/>
      <c r="NTR21" s="23"/>
      <c r="NTS21" s="23"/>
      <c r="NTT21" s="24"/>
      <c r="NTV21" s="25"/>
      <c r="NTW21" s="26"/>
      <c r="NTX21" s="27"/>
      <c r="NTY21" s="21"/>
      <c r="NTZ21" s="22"/>
      <c r="NUA21" s="23"/>
      <c r="NUB21" s="23"/>
      <c r="NUC21" s="24"/>
      <c r="NUE21" s="25"/>
      <c r="NUF21" s="26"/>
      <c r="NUG21" s="27"/>
      <c r="NUH21" s="21"/>
      <c r="NUI21" s="22"/>
      <c r="NUJ21" s="23"/>
      <c r="NUK21" s="23"/>
      <c r="NUL21" s="24"/>
      <c r="NUN21" s="25"/>
      <c r="NUO21" s="26"/>
      <c r="NUP21" s="27"/>
      <c r="NUQ21" s="21"/>
      <c r="NUR21" s="22"/>
      <c r="NUS21" s="23"/>
      <c r="NUT21" s="23"/>
      <c r="NUU21" s="24"/>
      <c r="NUW21" s="25"/>
      <c r="NUX21" s="26"/>
      <c r="NUY21" s="27"/>
      <c r="NUZ21" s="21"/>
      <c r="NVA21" s="22"/>
      <c r="NVB21" s="23"/>
      <c r="NVC21" s="23"/>
      <c r="NVD21" s="24"/>
      <c r="NVF21" s="25"/>
      <c r="NVG21" s="26"/>
      <c r="NVH21" s="27"/>
      <c r="NVI21" s="21"/>
      <c r="NVJ21" s="22"/>
      <c r="NVK21" s="23"/>
      <c r="NVL21" s="23"/>
      <c r="NVM21" s="24"/>
      <c r="NVO21" s="25"/>
      <c r="NVP21" s="26"/>
      <c r="NVQ21" s="27"/>
      <c r="NVR21" s="21"/>
      <c r="NVS21" s="22"/>
      <c r="NVT21" s="23"/>
      <c r="NVU21" s="23"/>
      <c r="NVV21" s="24"/>
      <c r="NVX21" s="25"/>
      <c r="NVY21" s="26"/>
      <c r="NVZ21" s="27"/>
      <c r="NWA21" s="21"/>
      <c r="NWB21" s="22"/>
      <c r="NWC21" s="23"/>
      <c r="NWD21" s="23"/>
      <c r="NWE21" s="24"/>
      <c r="NWG21" s="25"/>
      <c r="NWH21" s="26"/>
      <c r="NWI21" s="27"/>
      <c r="NWJ21" s="21"/>
      <c r="NWK21" s="22"/>
      <c r="NWL21" s="23"/>
      <c r="NWM21" s="23"/>
      <c r="NWN21" s="24"/>
      <c r="NWP21" s="25"/>
      <c r="NWQ21" s="26"/>
      <c r="NWR21" s="27"/>
      <c r="NWS21" s="21"/>
      <c r="NWT21" s="22"/>
      <c r="NWU21" s="23"/>
      <c r="NWV21" s="23"/>
      <c r="NWW21" s="24"/>
      <c r="NWY21" s="25"/>
      <c r="NWZ21" s="26"/>
      <c r="NXA21" s="27"/>
      <c r="NXB21" s="21"/>
      <c r="NXC21" s="22"/>
      <c r="NXD21" s="23"/>
      <c r="NXE21" s="23"/>
      <c r="NXF21" s="24"/>
      <c r="NXH21" s="25"/>
      <c r="NXI21" s="26"/>
      <c r="NXJ21" s="27"/>
      <c r="NXK21" s="21"/>
      <c r="NXL21" s="22"/>
      <c r="NXM21" s="23"/>
      <c r="NXN21" s="23"/>
      <c r="NXO21" s="24"/>
      <c r="NXQ21" s="25"/>
      <c r="NXR21" s="26"/>
      <c r="NXS21" s="27"/>
      <c r="NXT21" s="21"/>
      <c r="NXU21" s="22"/>
      <c r="NXV21" s="23"/>
      <c r="NXW21" s="23"/>
      <c r="NXX21" s="24"/>
      <c r="NXZ21" s="25"/>
      <c r="NYA21" s="26"/>
      <c r="NYB21" s="27"/>
      <c r="NYC21" s="21"/>
      <c r="NYD21" s="22"/>
      <c r="NYE21" s="23"/>
      <c r="NYF21" s="23"/>
      <c r="NYG21" s="24"/>
      <c r="NYI21" s="25"/>
      <c r="NYJ21" s="26"/>
      <c r="NYK21" s="27"/>
      <c r="NYL21" s="21"/>
      <c r="NYM21" s="22"/>
      <c r="NYN21" s="23"/>
      <c r="NYO21" s="23"/>
      <c r="NYP21" s="24"/>
      <c r="NYR21" s="25"/>
      <c r="NYS21" s="26"/>
      <c r="NYT21" s="27"/>
      <c r="NYU21" s="21"/>
      <c r="NYV21" s="22"/>
      <c r="NYW21" s="23"/>
      <c r="NYX21" s="23"/>
      <c r="NYY21" s="24"/>
      <c r="NZA21" s="25"/>
      <c r="NZB21" s="26"/>
      <c r="NZC21" s="27"/>
      <c r="NZD21" s="21"/>
      <c r="NZE21" s="22"/>
      <c r="NZF21" s="23"/>
      <c r="NZG21" s="23"/>
      <c r="NZH21" s="24"/>
      <c r="NZJ21" s="25"/>
      <c r="NZK21" s="26"/>
      <c r="NZL21" s="27"/>
      <c r="NZM21" s="21"/>
      <c r="NZN21" s="22"/>
      <c r="NZO21" s="23"/>
      <c r="NZP21" s="23"/>
      <c r="NZQ21" s="24"/>
      <c r="NZS21" s="25"/>
      <c r="NZT21" s="26"/>
      <c r="NZU21" s="27"/>
      <c r="NZV21" s="21"/>
      <c r="NZW21" s="22"/>
      <c r="NZX21" s="23"/>
      <c r="NZY21" s="23"/>
      <c r="NZZ21" s="24"/>
      <c r="OAB21" s="25"/>
      <c r="OAC21" s="26"/>
      <c r="OAD21" s="27"/>
      <c r="OAE21" s="21"/>
      <c r="OAF21" s="22"/>
      <c r="OAG21" s="23"/>
      <c r="OAH21" s="23"/>
      <c r="OAI21" s="24"/>
      <c r="OAK21" s="25"/>
      <c r="OAL21" s="26"/>
      <c r="OAM21" s="27"/>
      <c r="OAN21" s="21"/>
      <c r="OAO21" s="22"/>
      <c r="OAP21" s="23"/>
      <c r="OAQ21" s="23"/>
      <c r="OAR21" s="24"/>
      <c r="OAT21" s="25"/>
      <c r="OAU21" s="26"/>
      <c r="OAV21" s="27"/>
      <c r="OAW21" s="21"/>
      <c r="OAX21" s="22"/>
      <c r="OAY21" s="23"/>
      <c r="OAZ21" s="23"/>
      <c r="OBA21" s="24"/>
      <c r="OBC21" s="25"/>
      <c r="OBD21" s="26"/>
      <c r="OBE21" s="27"/>
      <c r="OBF21" s="21"/>
      <c r="OBG21" s="22"/>
      <c r="OBH21" s="23"/>
      <c r="OBI21" s="23"/>
      <c r="OBJ21" s="24"/>
      <c r="OBL21" s="25"/>
      <c r="OBM21" s="26"/>
      <c r="OBN21" s="27"/>
      <c r="OBO21" s="21"/>
      <c r="OBP21" s="22"/>
      <c r="OBQ21" s="23"/>
      <c r="OBR21" s="23"/>
      <c r="OBS21" s="24"/>
      <c r="OBU21" s="25"/>
      <c r="OBV21" s="26"/>
      <c r="OBW21" s="27"/>
      <c r="OBX21" s="21"/>
      <c r="OBY21" s="22"/>
      <c r="OBZ21" s="23"/>
      <c r="OCA21" s="23"/>
      <c r="OCB21" s="24"/>
      <c r="OCD21" s="25"/>
      <c r="OCE21" s="26"/>
      <c r="OCF21" s="27"/>
      <c r="OCG21" s="21"/>
      <c r="OCH21" s="22"/>
      <c r="OCI21" s="23"/>
      <c r="OCJ21" s="23"/>
      <c r="OCK21" s="24"/>
      <c r="OCM21" s="25"/>
      <c r="OCN21" s="26"/>
      <c r="OCO21" s="27"/>
      <c r="OCP21" s="21"/>
      <c r="OCQ21" s="22"/>
      <c r="OCR21" s="23"/>
      <c r="OCS21" s="23"/>
      <c r="OCT21" s="24"/>
      <c r="OCV21" s="25"/>
      <c r="OCW21" s="26"/>
      <c r="OCX21" s="27"/>
      <c r="OCY21" s="21"/>
      <c r="OCZ21" s="22"/>
      <c r="ODA21" s="23"/>
      <c r="ODB21" s="23"/>
      <c r="ODC21" s="24"/>
      <c r="ODE21" s="25"/>
      <c r="ODF21" s="26"/>
      <c r="ODG21" s="27"/>
      <c r="ODH21" s="21"/>
      <c r="ODI21" s="22"/>
      <c r="ODJ21" s="23"/>
      <c r="ODK21" s="23"/>
      <c r="ODL21" s="24"/>
      <c r="ODN21" s="25"/>
      <c r="ODO21" s="26"/>
      <c r="ODP21" s="27"/>
      <c r="ODQ21" s="21"/>
      <c r="ODR21" s="22"/>
      <c r="ODS21" s="23"/>
      <c r="ODT21" s="23"/>
      <c r="ODU21" s="24"/>
      <c r="ODW21" s="25"/>
      <c r="ODX21" s="26"/>
      <c r="ODY21" s="27"/>
      <c r="ODZ21" s="21"/>
      <c r="OEA21" s="22"/>
      <c r="OEB21" s="23"/>
      <c r="OEC21" s="23"/>
      <c r="OED21" s="24"/>
      <c r="OEF21" s="25"/>
      <c r="OEG21" s="26"/>
      <c r="OEH21" s="27"/>
      <c r="OEI21" s="21"/>
      <c r="OEJ21" s="22"/>
      <c r="OEK21" s="23"/>
      <c r="OEL21" s="23"/>
      <c r="OEM21" s="24"/>
      <c r="OEO21" s="25"/>
      <c r="OEP21" s="26"/>
      <c r="OEQ21" s="27"/>
      <c r="OER21" s="21"/>
      <c r="OES21" s="22"/>
      <c r="OET21" s="23"/>
      <c r="OEU21" s="23"/>
      <c r="OEV21" s="24"/>
      <c r="OEX21" s="25"/>
      <c r="OEY21" s="26"/>
      <c r="OEZ21" s="27"/>
      <c r="OFA21" s="21"/>
      <c r="OFB21" s="22"/>
      <c r="OFC21" s="23"/>
      <c r="OFD21" s="23"/>
      <c r="OFE21" s="24"/>
      <c r="OFG21" s="25"/>
      <c r="OFH21" s="26"/>
      <c r="OFI21" s="27"/>
      <c r="OFJ21" s="21"/>
      <c r="OFK21" s="22"/>
      <c r="OFL21" s="23"/>
      <c r="OFM21" s="23"/>
      <c r="OFN21" s="24"/>
      <c r="OFP21" s="25"/>
      <c r="OFQ21" s="26"/>
      <c r="OFR21" s="27"/>
      <c r="OFS21" s="21"/>
      <c r="OFT21" s="22"/>
      <c r="OFU21" s="23"/>
      <c r="OFV21" s="23"/>
      <c r="OFW21" s="24"/>
      <c r="OFY21" s="25"/>
      <c r="OFZ21" s="26"/>
      <c r="OGA21" s="27"/>
      <c r="OGB21" s="21"/>
      <c r="OGC21" s="22"/>
      <c r="OGD21" s="23"/>
      <c r="OGE21" s="23"/>
      <c r="OGF21" s="24"/>
      <c r="OGH21" s="25"/>
      <c r="OGI21" s="26"/>
      <c r="OGJ21" s="27"/>
      <c r="OGK21" s="21"/>
      <c r="OGL21" s="22"/>
      <c r="OGM21" s="23"/>
      <c r="OGN21" s="23"/>
      <c r="OGO21" s="24"/>
      <c r="OGQ21" s="25"/>
      <c r="OGR21" s="26"/>
      <c r="OGS21" s="27"/>
      <c r="OGT21" s="21"/>
      <c r="OGU21" s="22"/>
      <c r="OGV21" s="23"/>
      <c r="OGW21" s="23"/>
      <c r="OGX21" s="24"/>
      <c r="OGZ21" s="25"/>
      <c r="OHA21" s="26"/>
      <c r="OHB21" s="27"/>
      <c r="OHC21" s="21"/>
      <c r="OHD21" s="22"/>
      <c r="OHE21" s="23"/>
      <c r="OHF21" s="23"/>
      <c r="OHG21" s="24"/>
      <c r="OHI21" s="25"/>
      <c r="OHJ21" s="26"/>
      <c r="OHK21" s="27"/>
      <c r="OHL21" s="21"/>
      <c r="OHM21" s="22"/>
      <c r="OHN21" s="23"/>
      <c r="OHO21" s="23"/>
      <c r="OHP21" s="24"/>
      <c r="OHR21" s="25"/>
      <c r="OHS21" s="26"/>
      <c r="OHT21" s="27"/>
      <c r="OHU21" s="21"/>
      <c r="OHV21" s="22"/>
      <c r="OHW21" s="23"/>
      <c r="OHX21" s="23"/>
      <c r="OHY21" s="24"/>
      <c r="OIA21" s="25"/>
      <c r="OIB21" s="26"/>
      <c r="OIC21" s="27"/>
      <c r="OID21" s="21"/>
      <c r="OIE21" s="22"/>
      <c r="OIF21" s="23"/>
      <c r="OIG21" s="23"/>
      <c r="OIH21" s="24"/>
      <c r="OIJ21" s="25"/>
      <c r="OIK21" s="26"/>
      <c r="OIL21" s="27"/>
      <c r="OIM21" s="21"/>
      <c r="OIN21" s="22"/>
      <c r="OIO21" s="23"/>
      <c r="OIP21" s="23"/>
      <c r="OIQ21" s="24"/>
      <c r="OIS21" s="25"/>
      <c r="OIT21" s="26"/>
      <c r="OIU21" s="27"/>
      <c r="OIV21" s="21"/>
      <c r="OIW21" s="22"/>
      <c r="OIX21" s="23"/>
      <c r="OIY21" s="23"/>
      <c r="OIZ21" s="24"/>
      <c r="OJB21" s="25"/>
      <c r="OJC21" s="26"/>
      <c r="OJD21" s="27"/>
      <c r="OJE21" s="21"/>
      <c r="OJF21" s="22"/>
      <c r="OJG21" s="23"/>
      <c r="OJH21" s="23"/>
      <c r="OJI21" s="24"/>
      <c r="OJK21" s="25"/>
      <c r="OJL21" s="26"/>
      <c r="OJM21" s="27"/>
      <c r="OJN21" s="21"/>
      <c r="OJO21" s="22"/>
      <c r="OJP21" s="23"/>
      <c r="OJQ21" s="23"/>
      <c r="OJR21" s="24"/>
      <c r="OJT21" s="25"/>
      <c r="OJU21" s="26"/>
      <c r="OJV21" s="27"/>
      <c r="OJW21" s="21"/>
      <c r="OJX21" s="22"/>
      <c r="OJY21" s="23"/>
      <c r="OJZ21" s="23"/>
      <c r="OKA21" s="24"/>
      <c r="OKC21" s="25"/>
      <c r="OKD21" s="26"/>
      <c r="OKE21" s="27"/>
      <c r="OKF21" s="21"/>
      <c r="OKG21" s="22"/>
      <c r="OKH21" s="23"/>
      <c r="OKI21" s="23"/>
      <c r="OKJ21" s="24"/>
      <c r="OKL21" s="25"/>
      <c r="OKM21" s="26"/>
      <c r="OKN21" s="27"/>
      <c r="OKO21" s="21"/>
      <c r="OKP21" s="22"/>
      <c r="OKQ21" s="23"/>
      <c r="OKR21" s="23"/>
      <c r="OKS21" s="24"/>
      <c r="OKU21" s="25"/>
      <c r="OKV21" s="26"/>
      <c r="OKW21" s="27"/>
      <c r="OKX21" s="21"/>
      <c r="OKY21" s="22"/>
      <c r="OKZ21" s="23"/>
      <c r="OLA21" s="23"/>
      <c r="OLB21" s="24"/>
      <c r="OLD21" s="25"/>
      <c r="OLE21" s="26"/>
      <c r="OLF21" s="27"/>
      <c r="OLG21" s="21"/>
      <c r="OLH21" s="22"/>
      <c r="OLI21" s="23"/>
      <c r="OLJ21" s="23"/>
      <c r="OLK21" s="24"/>
      <c r="OLM21" s="25"/>
      <c r="OLN21" s="26"/>
      <c r="OLO21" s="27"/>
      <c r="OLP21" s="21"/>
      <c r="OLQ21" s="22"/>
      <c r="OLR21" s="23"/>
      <c r="OLS21" s="23"/>
      <c r="OLT21" s="24"/>
      <c r="OLV21" s="25"/>
      <c r="OLW21" s="26"/>
      <c r="OLX21" s="27"/>
      <c r="OLY21" s="21"/>
      <c r="OLZ21" s="22"/>
      <c r="OMA21" s="23"/>
      <c r="OMB21" s="23"/>
      <c r="OMC21" s="24"/>
      <c r="OME21" s="25"/>
      <c r="OMF21" s="26"/>
      <c r="OMG21" s="27"/>
      <c r="OMH21" s="21"/>
      <c r="OMI21" s="22"/>
      <c r="OMJ21" s="23"/>
      <c r="OMK21" s="23"/>
      <c r="OML21" s="24"/>
      <c r="OMN21" s="25"/>
      <c r="OMO21" s="26"/>
      <c r="OMP21" s="27"/>
      <c r="OMQ21" s="21"/>
      <c r="OMR21" s="22"/>
      <c r="OMS21" s="23"/>
      <c r="OMT21" s="23"/>
      <c r="OMU21" s="24"/>
      <c r="OMW21" s="25"/>
      <c r="OMX21" s="26"/>
      <c r="OMY21" s="27"/>
      <c r="OMZ21" s="21"/>
      <c r="ONA21" s="22"/>
      <c r="ONB21" s="23"/>
      <c r="ONC21" s="23"/>
      <c r="OND21" s="24"/>
      <c r="ONF21" s="25"/>
      <c r="ONG21" s="26"/>
      <c r="ONH21" s="27"/>
      <c r="ONI21" s="21"/>
      <c r="ONJ21" s="22"/>
      <c r="ONK21" s="23"/>
      <c r="ONL21" s="23"/>
      <c r="ONM21" s="24"/>
      <c r="ONO21" s="25"/>
      <c r="ONP21" s="26"/>
      <c r="ONQ21" s="27"/>
      <c r="ONR21" s="21"/>
      <c r="ONS21" s="22"/>
      <c r="ONT21" s="23"/>
      <c r="ONU21" s="23"/>
      <c r="ONV21" s="24"/>
      <c r="ONX21" s="25"/>
      <c r="ONY21" s="26"/>
      <c r="ONZ21" s="27"/>
      <c r="OOA21" s="21"/>
      <c r="OOB21" s="22"/>
      <c r="OOC21" s="23"/>
      <c r="OOD21" s="23"/>
      <c r="OOE21" s="24"/>
      <c r="OOG21" s="25"/>
      <c r="OOH21" s="26"/>
      <c r="OOI21" s="27"/>
      <c r="OOJ21" s="21"/>
      <c r="OOK21" s="22"/>
      <c r="OOL21" s="23"/>
      <c r="OOM21" s="23"/>
      <c r="OON21" s="24"/>
      <c r="OOP21" s="25"/>
      <c r="OOQ21" s="26"/>
      <c r="OOR21" s="27"/>
      <c r="OOS21" s="21"/>
      <c r="OOT21" s="22"/>
      <c r="OOU21" s="23"/>
      <c r="OOV21" s="23"/>
      <c r="OOW21" s="24"/>
      <c r="OOY21" s="25"/>
      <c r="OOZ21" s="26"/>
      <c r="OPA21" s="27"/>
      <c r="OPB21" s="21"/>
      <c r="OPC21" s="22"/>
      <c r="OPD21" s="23"/>
      <c r="OPE21" s="23"/>
      <c r="OPF21" s="24"/>
      <c r="OPH21" s="25"/>
      <c r="OPI21" s="26"/>
      <c r="OPJ21" s="27"/>
      <c r="OPK21" s="21"/>
      <c r="OPL21" s="22"/>
      <c r="OPM21" s="23"/>
      <c r="OPN21" s="23"/>
      <c r="OPO21" s="24"/>
      <c r="OPQ21" s="25"/>
      <c r="OPR21" s="26"/>
      <c r="OPS21" s="27"/>
      <c r="OPT21" s="21"/>
      <c r="OPU21" s="22"/>
      <c r="OPV21" s="23"/>
      <c r="OPW21" s="23"/>
      <c r="OPX21" s="24"/>
      <c r="OPZ21" s="25"/>
      <c r="OQA21" s="26"/>
      <c r="OQB21" s="27"/>
      <c r="OQC21" s="21"/>
      <c r="OQD21" s="22"/>
      <c r="OQE21" s="23"/>
      <c r="OQF21" s="23"/>
      <c r="OQG21" s="24"/>
      <c r="OQI21" s="25"/>
      <c r="OQJ21" s="26"/>
      <c r="OQK21" s="27"/>
      <c r="OQL21" s="21"/>
      <c r="OQM21" s="22"/>
      <c r="OQN21" s="23"/>
      <c r="OQO21" s="23"/>
      <c r="OQP21" s="24"/>
      <c r="OQR21" s="25"/>
      <c r="OQS21" s="26"/>
      <c r="OQT21" s="27"/>
      <c r="OQU21" s="21"/>
      <c r="OQV21" s="22"/>
      <c r="OQW21" s="23"/>
      <c r="OQX21" s="23"/>
      <c r="OQY21" s="24"/>
      <c r="ORA21" s="25"/>
      <c r="ORB21" s="26"/>
      <c r="ORC21" s="27"/>
      <c r="ORD21" s="21"/>
      <c r="ORE21" s="22"/>
      <c r="ORF21" s="23"/>
      <c r="ORG21" s="23"/>
      <c r="ORH21" s="24"/>
      <c r="ORJ21" s="25"/>
      <c r="ORK21" s="26"/>
      <c r="ORL21" s="27"/>
      <c r="ORM21" s="21"/>
      <c r="ORN21" s="22"/>
      <c r="ORO21" s="23"/>
      <c r="ORP21" s="23"/>
      <c r="ORQ21" s="24"/>
      <c r="ORS21" s="25"/>
      <c r="ORT21" s="26"/>
      <c r="ORU21" s="27"/>
      <c r="ORV21" s="21"/>
      <c r="ORW21" s="22"/>
      <c r="ORX21" s="23"/>
      <c r="ORY21" s="23"/>
      <c r="ORZ21" s="24"/>
      <c r="OSB21" s="25"/>
      <c r="OSC21" s="26"/>
      <c r="OSD21" s="27"/>
      <c r="OSE21" s="21"/>
      <c r="OSF21" s="22"/>
      <c r="OSG21" s="23"/>
      <c r="OSH21" s="23"/>
      <c r="OSI21" s="24"/>
      <c r="OSK21" s="25"/>
      <c r="OSL21" s="26"/>
      <c r="OSM21" s="27"/>
      <c r="OSN21" s="21"/>
      <c r="OSO21" s="22"/>
      <c r="OSP21" s="23"/>
      <c r="OSQ21" s="23"/>
      <c r="OSR21" s="24"/>
      <c r="OST21" s="25"/>
      <c r="OSU21" s="26"/>
      <c r="OSV21" s="27"/>
      <c r="OSW21" s="21"/>
      <c r="OSX21" s="22"/>
      <c r="OSY21" s="23"/>
      <c r="OSZ21" s="23"/>
      <c r="OTA21" s="24"/>
      <c r="OTC21" s="25"/>
      <c r="OTD21" s="26"/>
      <c r="OTE21" s="27"/>
      <c r="OTF21" s="21"/>
      <c r="OTG21" s="22"/>
      <c r="OTH21" s="23"/>
      <c r="OTI21" s="23"/>
      <c r="OTJ21" s="24"/>
      <c r="OTL21" s="25"/>
      <c r="OTM21" s="26"/>
      <c r="OTN21" s="27"/>
      <c r="OTO21" s="21"/>
      <c r="OTP21" s="22"/>
      <c r="OTQ21" s="23"/>
      <c r="OTR21" s="23"/>
      <c r="OTS21" s="24"/>
      <c r="OTU21" s="25"/>
      <c r="OTV21" s="26"/>
      <c r="OTW21" s="27"/>
      <c r="OTX21" s="21"/>
      <c r="OTY21" s="22"/>
      <c r="OTZ21" s="23"/>
      <c r="OUA21" s="23"/>
      <c r="OUB21" s="24"/>
      <c r="OUD21" s="25"/>
      <c r="OUE21" s="26"/>
      <c r="OUF21" s="27"/>
      <c r="OUG21" s="21"/>
      <c r="OUH21" s="22"/>
      <c r="OUI21" s="23"/>
      <c r="OUJ21" s="23"/>
      <c r="OUK21" s="24"/>
      <c r="OUM21" s="25"/>
      <c r="OUN21" s="26"/>
      <c r="OUO21" s="27"/>
      <c r="OUP21" s="21"/>
      <c r="OUQ21" s="22"/>
      <c r="OUR21" s="23"/>
      <c r="OUS21" s="23"/>
      <c r="OUT21" s="24"/>
      <c r="OUV21" s="25"/>
      <c r="OUW21" s="26"/>
      <c r="OUX21" s="27"/>
      <c r="OUY21" s="21"/>
      <c r="OUZ21" s="22"/>
      <c r="OVA21" s="23"/>
      <c r="OVB21" s="23"/>
      <c r="OVC21" s="24"/>
      <c r="OVE21" s="25"/>
      <c r="OVF21" s="26"/>
      <c r="OVG21" s="27"/>
      <c r="OVH21" s="21"/>
      <c r="OVI21" s="22"/>
      <c r="OVJ21" s="23"/>
      <c r="OVK21" s="23"/>
      <c r="OVL21" s="24"/>
      <c r="OVN21" s="25"/>
      <c r="OVO21" s="26"/>
      <c r="OVP21" s="27"/>
      <c r="OVQ21" s="21"/>
      <c r="OVR21" s="22"/>
      <c r="OVS21" s="23"/>
      <c r="OVT21" s="23"/>
      <c r="OVU21" s="24"/>
      <c r="OVW21" s="25"/>
      <c r="OVX21" s="26"/>
      <c r="OVY21" s="27"/>
      <c r="OVZ21" s="21"/>
      <c r="OWA21" s="22"/>
      <c r="OWB21" s="23"/>
      <c r="OWC21" s="23"/>
      <c r="OWD21" s="24"/>
      <c r="OWF21" s="25"/>
      <c r="OWG21" s="26"/>
      <c r="OWH21" s="27"/>
      <c r="OWI21" s="21"/>
      <c r="OWJ21" s="22"/>
      <c r="OWK21" s="23"/>
      <c r="OWL21" s="23"/>
      <c r="OWM21" s="24"/>
      <c r="OWO21" s="25"/>
      <c r="OWP21" s="26"/>
      <c r="OWQ21" s="27"/>
      <c r="OWR21" s="21"/>
      <c r="OWS21" s="22"/>
      <c r="OWT21" s="23"/>
      <c r="OWU21" s="23"/>
      <c r="OWV21" s="24"/>
      <c r="OWX21" s="25"/>
      <c r="OWY21" s="26"/>
      <c r="OWZ21" s="27"/>
      <c r="OXA21" s="21"/>
      <c r="OXB21" s="22"/>
      <c r="OXC21" s="23"/>
      <c r="OXD21" s="23"/>
      <c r="OXE21" s="24"/>
      <c r="OXG21" s="25"/>
      <c r="OXH21" s="26"/>
      <c r="OXI21" s="27"/>
      <c r="OXJ21" s="21"/>
      <c r="OXK21" s="22"/>
      <c r="OXL21" s="23"/>
      <c r="OXM21" s="23"/>
      <c r="OXN21" s="24"/>
      <c r="OXP21" s="25"/>
      <c r="OXQ21" s="26"/>
      <c r="OXR21" s="27"/>
      <c r="OXS21" s="21"/>
      <c r="OXT21" s="22"/>
      <c r="OXU21" s="23"/>
      <c r="OXV21" s="23"/>
      <c r="OXW21" s="24"/>
      <c r="OXY21" s="25"/>
      <c r="OXZ21" s="26"/>
      <c r="OYA21" s="27"/>
      <c r="OYB21" s="21"/>
      <c r="OYC21" s="22"/>
      <c r="OYD21" s="23"/>
      <c r="OYE21" s="23"/>
      <c r="OYF21" s="24"/>
      <c r="OYH21" s="25"/>
      <c r="OYI21" s="26"/>
      <c r="OYJ21" s="27"/>
      <c r="OYK21" s="21"/>
      <c r="OYL21" s="22"/>
      <c r="OYM21" s="23"/>
      <c r="OYN21" s="23"/>
      <c r="OYO21" s="24"/>
      <c r="OYQ21" s="25"/>
      <c r="OYR21" s="26"/>
      <c r="OYS21" s="27"/>
      <c r="OYT21" s="21"/>
      <c r="OYU21" s="22"/>
      <c r="OYV21" s="23"/>
      <c r="OYW21" s="23"/>
      <c r="OYX21" s="24"/>
      <c r="OYZ21" s="25"/>
      <c r="OZA21" s="26"/>
      <c r="OZB21" s="27"/>
      <c r="OZC21" s="21"/>
      <c r="OZD21" s="22"/>
      <c r="OZE21" s="23"/>
      <c r="OZF21" s="23"/>
      <c r="OZG21" s="24"/>
      <c r="OZI21" s="25"/>
      <c r="OZJ21" s="26"/>
      <c r="OZK21" s="27"/>
      <c r="OZL21" s="21"/>
      <c r="OZM21" s="22"/>
      <c r="OZN21" s="23"/>
      <c r="OZO21" s="23"/>
      <c r="OZP21" s="24"/>
      <c r="OZR21" s="25"/>
      <c r="OZS21" s="26"/>
      <c r="OZT21" s="27"/>
      <c r="OZU21" s="21"/>
      <c r="OZV21" s="22"/>
      <c r="OZW21" s="23"/>
      <c r="OZX21" s="23"/>
      <c r="OZY21" s="24"/>
      <c r="PAA21" s="25"/>
      <c r="PAB21" s="26"/>
      <c r="PAC21" s="27"/>
      <c r="PAD21" s="21"/>
      <c r="PAE21" s="22"/>
      <c r="PAF21" s="23"/>
      <c r="PAG21" s="23"/>
      <c r="PAH21" s="24"/>
      <c r="PAJ21" s="25"/>
      <c r="PAK21" s="26"/>
      <c r="PAL21" s="27"/>
      <c r="PAM21" s="21"/>
      <c r="PAN21" s="22"/>
      <c r="PAO21" s="23"/>
      <c r="PAP21" s="23"/>
      <c r="PAQ21" s="24"/>
      <c r="PAS21" s="25"/>
      <c r="PAT21" s="26"/>
      <c r="PAU21" s="27"/>
      <c r="PAV21" s="21"/>
      <c r="PAW21" s="22"/>
      <c r="PAX21" s="23"/>
      <c r="PAY21" s="23"/>
      <c r="PAZ21" s="24"/>
      <c r="PBB21" s="25"/>
      <c r="PBC21" s="26"/>
      <c r="PBD21" s="27"/>
      <c r="PBE21" s="21"/>
      <c r="PBF21" s="22"/>
      <c r="PBG21" s="23"/>
      <c r="PBH21" s="23"/>
      <c r="PBI21" s="24"/>
      <c r="PBK21" s="25"/>
      <c r="PBL21" s="26"/>
      <c r="PBM21" s="27"/>
      <c r="PBN21" s="21"/>
      <c r="PBO21" s="22"/>
      <c r="PBP21" s="23"/>
      <c r="PBQ21" s="23"/>
      <c r="PBR21" s="24"/>
      <c r="PBT21" s="25"/>
      <c r="PBU21" s="26"/>
      <c r="PBV21" s="27"/>
      <c r="PBW21" s="21"/>
      <c r="PBX21" s="22"/>
      <c r="PBY21" s="23"/>
      <c r="PBZ21" s="23"/>
      <c r="PCA21" s="24"/>
      <c r="PCC21" s="25"/>
      <c r="PCD21" s="26"/>
      <c r="PCE21" s="27"/>
      <c r="PCF21" s="21"/>
      <c r="PCG21" s="22"/>
      <c r="PCH21" s="23"/>
      <c r="PCI21" s="23"/>
      <c r="PCJ21" s="24"/>
      <c r="PCL21" s="25"/>
      <c r="PCM21" s="26"/>
      <c r="PCN21" s="27"/>
      <c r="PCO21" s="21"/>
      <c r="PCP21" s="22"/>
      <c r="PCQ21" s="23"/>
      <c r="PCR21" s="23"/>
      <c r="PCS21" s="24"/>
      <c r="PCU21" s="25"/>
      <c r="PCV21" s="26"/>
      <c r="PCW21" s="27"/>
      <c r="PCX21" s="21"/>
      <c r="PCY21" s="22"/>
      <c r="PCZ21" s="23"/>
      <c r="PDA21" s="23"/>
      <c r="PDB21" s="24"/>
      <c r="PDD21" s="25"/>
      <c r="PDE21" s="26"/>
      <c r="PDF21" s="27"/>
      <c r="PDG21" s="21"/>
      <c r="PDH21" s="22"/>
      <c r="PDI21" s="23"/>
      <c r="PDJ21" s="23"/>
      <c r="PDK21" s="24"/>
      <c r="PDM21" s="25"/>
      <c r="PDN21" s="26"/>
      <c r="PDO21" s="27"/>
      <c r="PDP21" s="21"/>
      <c r="PDQ21" s="22"/>
      <c r="PDR21" s="23"/>
      <c r="PDS21" s="23"/>
      <c r="PDT21" s="24"/>
      <c r="PDV21" s="25"/>
      <c r="PDW21" s="26"/>
      <c r="PDX21" s="27"/>
      <c r="PDY21" s="21"/>
      <c r="PDZ21" s="22"/>
      <c r="PEA21" s="23"/>
      <c r="PEB21" s="23"/>
      <c r="PEC21" s="24"/>
      <c r="PEE21" s="25"/>
      <c r="PEF21" s="26"/>
      <c r="PEG21" s="27"/>
      <c r="PEH21" s="21"/>
      <c r="PEI21" s="22"/>
      <c r="PEJ21" s="23"/>
      <c r="PEK21" s="23"/>
      <c r="PEL21" s="24"/>
      <c r="PEN21" s="25"/>
      <c r="PEO21" s="26"/>
      <c r="PEP21" s="27"/>
      <c r="PEQ21" s="21"/>
      <c r="PER21" s="22"/>
      <c r="PES21" s="23"/>
      <c r="PET21" s="23"/>
      <c r="PEU21" s="24"/>
      <c r="PEW21" s="25"/>
      <c r="PEX21" s="26"/>
      <c r="PEY21" s="27"/>
      <c r="PEZ21" s="21"/>
      <c r="PFA21" s="22"/>
      <c r="PFB21" s="23"/>
      <c r="PFC21" s="23"/>
      <c r="PFD21" s="24"/>
      <c r="PFF21" s="25"/>
      <c r="PFG21" s="26"/>
      <c r="PFH21" s="27"/>
      <c r="PFI21" s="21"/>
      <c r="PFJ21" s="22"/>
      <c r="PFK21" s="23"/>
      <c r="PFL21" s="23"/>
      <c r="PFM21" s="24"/>
      <c r="PFO21" s="25"/>
      <c r="PFP21" s="26"/>
      <c r="PFQ21" s="27"/>
      <c r="PFR21" s="21"/>
      <c r="PFS21" s="22"/>
      <c r="PFT21" s="23"/>
      <c r="PFU21" s="23"/>
      <c r="PFV21" s="24"/>
      <c r="PFX21" s="25"/>
      <c r="PFY21" s="26"/>
      <c r="PFZ21" s="27"/>
      <c r="PGA21" s="21"/>
      <c r="PGB21" s="22"/>
      <c r="PGC21" s="23"/>
      <c r="PGD21" s="23"/>
      <c r="PGE21" s="24"/>
      <c r="PGG21" s="25"/>
      <c r="PGH21" s="26"/>
      <c r="PGI21" s="27"/>
      <c r="PGJ21" s="21"/>
      <c r="PGK21" s="22"/>
      <c r="PGL21" s="23"/>
      <c r="PGM21" s="23"/>
      <c r="PGN21" s="24"/>
      <c r="PGP21" s="25"/>
      <c r="PGQ21" s="26"/>
      <c r="PGR21" s="27"/>
      <c r="PGS21" s="21"/>
      <c r="PGT21" s="22"/>
      <c r="PGU21" s="23"/>
      <c r="PGV21" s="23"/>
      <c r="PGW21" s="24"/>
      <c r="PGY21" s="25"/>
      <c r="PGZ21" s="26"/>
      <c r="PHA21" s="27"/>
      <c r="PHB21" s="21"/>
      <c r="PHC21" s="22"/>
      <c r="PHD21" s="23"/>
      <c r="PHE21" s="23"/>
      <c r="PHF21" s="24"/>
      <c r="PHH21" s="25"/>
      <c r="PHI21" s="26"/>
      <c r="PHJ21" s="27"/>
      <c r="PHK21" s="21"/>
      <c r="PHL21" s="22"/>
      <c r="PHM21" s="23"/>
      <c r="PHN21" s="23"/>
      <c r="PHO21" s="24"/>
      <c r="PHQ21" s="25"/>
      <c r="PHR21" s="26"/>
      <c r="PHS21" s="27"/>
      <c r="PHT21" s="21"/>
      <c r="PHU21" s="22"/>
      <c r="PHV21" s="23"/>
      <c r="PHW21" s="23"/>
      <c r="PHX21" s="24"/>
      <c r="PHZ21" s="25"/>
      <c r="PIA21" s="26"/>
      <c r="PIB21" s="27"/>
      <c r="PIC21" s="21"/>
      <c r="PID21" s="22"/>
      <c r="PIE21" s="23"/>
      <c r="PIF21" s="23"/>
      <c r="PIG21" s="24"/>
      <c r="PII21" s="25"/>
      <c r="PIJ21" s="26"/>
      <c r="PIK21" s="27"/>
      <c r="PIL21" s="21"/>
      <c r="PIM21" s="22"/>
      <c r="PIN21" s="23"/>
      <c r="PIO21" s="23"/>
      <c r="PIP21" s="24"/>
      <c r="PIR21" s="25"/>
      <c r="PIS21" s="26"/>
      <c r="PIT21" s="27"/>
      <c r="PIU21" s="21"/>
      <c r="PIV21" s="22"/>
      <c r="PIW21" s="23"/>
      <c r="PIX21" s="23"/>
      <c r="PIY21" s="24"/>
      <c r="PJA21" s="25"/>
      <c r="PJB21" s="26"/>
      <c r="PJC21" s="27"/>
      <c r="PJD21" s="21"/>
      <c r="PJE21" s="22"/>
      <c r="PJF21" s="23"/>
      <c r="PJG21" s="23"/>
      <c r="PJH21" s="24"/>
      <c r="PJJ21" s="25"/>
      <c r="PJK21" s="26"/>
      <c r="PJL21" s="27"/>
      <c r="PJM21" s="21"/>
      <c r="PJN21" s="22"/>
      <c r="PJO21" s="23"/>
      <c r="PJP21" s="23"/>
      <c r="PJQ21" s="24"/>
      <c r="PJS21" s="25"/>
      <c r="PJT21" s="26"/>
      <c r="PJU21" s="27"/>
      <c r="PJV21" s="21"/>
      <c r="PJW21" s="22"/>
      <c r="PJX21" s="23"/>
      <c r="PJY21" s="23"/>
      <c r="PJZ21" s="24"/>
      <c r="PKB21" s="25"/>
      <c r="PKC21" s="26"/>
      <c r="PKD21" s="27"/>
      <c r="PKE21" s="21"/>
      <c r="PKF21" s="22"/>
      <c r="PKG21" s="23"/>
      <c r="PKH21" s="23"/>
      <c r="PKI21" s="24"/>
      <c r="PKK21" s="25"/>
      <c r="PKL21" s="26"/>
      <c r="PKM21" s="27"/>
      <c r="PKN21" s="21"/>
      <c r="PKO21" s="22"/>
      <c r="PKP21" s="23"/>
      <c r="PKQ21" s="23"/>
      <c r="PKR21" s="24"/>
      <c r="PKT21" s="25"/>
      <c r="PKU21" s="26"/>
      <c r="PKV21" s="27"/>
      <c r="PKW21" s="21"/>
      <c r="PKX21" s="22"/>
      <c r="PKY21" s="23"/>
      <c r="PKZ21" s="23"/>
      <c r="PLA21" s="24"/>
      <c r="PLC21" s="25"/>
      <c r="PLD21" s="26"/>
      <c r="PLE21" s="27"/>
      <c r="PLF21" s="21"/>
      <c r="PLG21" s="22"/>
      <c r="PLH21" s="23"/>
      <c r="PLI21" s="23"/>
      <c r="PLJ21" s="24"/>
      <c r="PLL21" s="25"/>
      <c r="PLM21" s="26"/>
      <c r="PLN21" s="27"/>
      <c r="PLO21" s="21"/>
      <c r="PLP21" s="22"/>
      <c r="PLQ21" s="23"/>
      <c r="PLR21" s="23"/>
      <c r="PLS21" s="24"/>
      <c r="PLU21" s="25"/>
      <c r="PLV21" s="26"/>
      <c r="PLW21" s="27"/>
      <c r="PLX21" s="21"/>
      <c r="PLY21" s="22"/>
      <c r="PLZ21" s="23"/>
      <c r="PMA21" s="23"/>
      <c r="PMB21" s="24"/>
      <c r="PMD21" s="25"/>
      <c r="PME21" s="26"/>
      <c r="PMF21" s="27"/>
      <c r="PMG21" s="21"/>
      <c r="PMH21" s="22"/>
      <c r="PMI21" s="23"/>
      <c r="PMJ21" s="23"/>
      <c r="PMK21" s="24"/>
      <c r="PMM21" s="25"/>
      <c r="PMN21" s="26"/>
      <c r="PMO21" s="27"/>
      <c r="PMP21" s="21"/>
      <c r="PMQ21" s="22"/>
      <c r="PMR21" s="23"/>
      <c r="PMS21" s="23"/>
      <c r="PMT21" s="24"/>
      <c r="PMV21" s="25"/>
      <c r="PMW21" s="26"/>
      <c r="PMX21" s="27"/>
      <c r="PMY21" s="21"/>
      <c r="PMZ21" s="22"/>
      <c r="PNA21" s="23"/>
      <c r="PNB21" s="23"/>
      <c r="PNC21" s="24"/>
      <c r="PNE21" s="25"/>
      <c r="PNF21" s="26"/>
      <c r="PNG21" s="27"/>
      <c r="PNH21" s="21"/>
      <c r="PNI21" s="22"/>
      <c r="PNJ21" s="23"/>
      <c r="PNK21" s="23"/>
      <c r="PNL21" s="24"/>
      <c r="PNN21" s="25"/>
      <c r="PNO21" s="26"/>
      <c r="PNP21" s="27"/>
      <c r="PNQ21" s="21"/>
      <c r="PNR21" s="22"/>
      <c r="PNS21" s="23"/>
      <c r="PNT21" s="23"/>
      <c r="PNU21" s="24"/>
      <c r="PNW21" s="25"/>
      <c r="PNX21" s="26"/>
      <c r="PNY21" s="27"/>
      <c r="PNZ21" s="21"/>
      <c r="POA21" s="22"/>
      <c r="POB21" s="23"/>
      <c r="POC21" s="23"/>
      <c r="POD21" s="24"/>
      <c r="POF21" s="25"/>
      <c r="POG21" s="26"/>
      <c r="POH21" s="27"/>
      <c r="POI21" s="21"/>
      <c r="POJ21" s="22"/>
      <c r="POK21" s="23"/>
      <c r="POL21" s="23"/>
      <c r="POM21" s="24"/>
      <c r="POO21" s="25"/>
      <c r="POP21" s="26"/>
      <c r="POQ21" s="27"/>
      <c r="POR21" s="21"/>
      <c r="POS21" s="22"/>
      <c r="POT21" s="23"/>
      <c r="POU21" s="23"/>
      <c r="POV21" s="24"/>
      <c r="POX21" s="25"/>
      <c r="POY21" s="26"/>
      <c r="POZ21" s="27"/>
      <c r="PPA21" s="21"/>
      <c r="PPB21" s="22"/>
      <c r="PPC21" s="23"/>
      <c r="PPD21" s="23"/>
      <c r="PPE21" s="24"/>
      <c r="PPG21" s="25"/>
      <c r="PPH21" s="26"/>
      <c r="PPI21" s="27"/>
      <c r="PPJ21" s="21"/>
      <c r="PPK21" s="22"/>
      <c r="PPL21" s="23"/>
      <c r="PPM21" s="23"/>
      <c r="PPN21" s="24"/>
      <c r="PPP21" s="25"/>
      <c r="PPQ21" s="26"/>
      <c r="PPR21" s="27"/>
      <c r="PPS21" s="21"/>
      <c r="PPT21" s="22"/>
      <c r="PPU21" s="23"/>
      <c r="PPV21" s="23"/>
      <c r="PPW21" s="24"/>
      <c r="PPY21" s="25"/>
      <c r="PPZ21" s="26"/>
      <c r="PQA21" s="27"/>
      <c r="PQB21" s="21"/>
      <c r="PQC21" s="22"/>
      <c r="PQD21" s="23"/>
      <c r="PQE21" s="23"/>
      <c r="PQF21" s="24"/>
      <c r="PQH21" s="25"/>
      <c r="PQI21" s="26"/>
      <c r="PQJ21" s="27"/>
      <c r="PQK21" s="21"/>
      <c r="PQL21" s="22"/>
      <c r="PQM21" s="23"/>
      <c r="PQN21" s="23"/>
      <c r="PQO21" s="24"/>
      <c r="PQQ21" s="25"/>
      <c r="PQR21" s="26"/>
      <c r="PQS21" s="27"/>
      <c r="PQT21" s="21"/>
      <c r="PQU21" s="22"/>
      <c r="PQV21" s="23"/>
      <c r="PQW21" s="23"/>
      <c r="PQX21" s="24"/>
      <c r="PQZ21" s="25"/>
      <c r="PRA21" s="26"/>
      <c r="PRB21" s="27"/>
      <c r="PRC21" s="21"/>
      <c r="PRD21" s="22"/>
      <c r="PRE21" s="23"/>
      <c r="PRF21" s="23"/>
      <c r="PRG21" s="24"/>
      <c r="PRI21" s="25"/>
      <c r="PRJ21" s="26"/>
      <c r="PRK21" s="27"/>
      <c r="PRL21" s="21"/>
      <c r="PRM21" s="22"/>
      <c r="PRN21" s="23"/>
      <c r="PRO21" s="23"/>
      <c r="PRP21" s="24"/>
      <c r="PRR21" s="25"/>
      <c r="PRS21" s="26"/>
      <c r="PRT21" s="27"/>
      <c r="PRU21" s="21"/>
      <c r="PRV21" s="22"/>
      <c r="PRW21" s="23"/>
      <c r="PRX21" s="23"/>
      <c r="PRY21" s="24"/>
      <c r="PSA21" s="25"/>
      <c r="PSB21" s="26"/>
      <c r="PSC21" s="27"/>
      <c r="PSD21" s="21"/>
      <c r="PSE21" s="22"/>
      <c r="PSF21" s="23"/>
      <c r="PSG21" s="23"/>
      <c r="PSH21" s="24"/>
      <c r="PSJ21" s="25"/>
      <c r="PSK21" s="26"/>
      <c r="PSL21" s="27"/>
      <c r="PSM21" s="21"/>
      <c r="PSN21" s="22"/>
      <c r="PSO21" s="23"/>
      <c r="PSP21" s="23"/>
      <c r="PSQ21" s="24"/>
      <c r="PSS21" s="25"/>
      <c r="PST21" s="26"/>
      <c r="PSU21" s="27"/>
      <c r="PSV21" s="21"/>
      <c r="PSW21" s="22"/>
      <c r="PSX21" s="23"/>
      <c r="PSY21" s="23"/>
      <c r="PSZ21" s="24"/>
      <c r="PTB21" s="25"/>
      <c r="PTC21" s="26"/>
      <c r="PTD21" s="27"/>
      <c r="PTE21" s="21"/>
      <c r="PTF21" s="22"/>
      <c r="PTG21" s="23"/>
      <c r="PTH21" s="23"/>
      <c r="PTI21" s="24"/>
      <c r="PTK21" s="25"/>
      <c r="PTL21" s="26"/>
      <c r="PTM21" s="27"/>
      <c r="PTN21" s="21"/>
      <c r="PTO21" s="22"/>
      <c r="PTP21" s="23"/>
      <c r="PTQ21" s="23"/>
      <c r="PTR21" s="24"/>
      <c r="PTT21" s="25"/>
      <c r="PTU21" s="26"/>
      <c r="PTV21" s="27"/>
      <c r="PTW21" s="21"/>
      <c r="PTX21" s="22"/>
      <c r="PTY21" s="23"/>
      <c r="PTZ21" s="23"/>
      <c r="PUA21" s="24"/>
      <c r="PUC21" s="25"/>
      <c r="PUD21" s="26"/>
      <c r="PUE21" s="27"/>
      <c r="PUF21" s="21"/>
      <c r="PUG21" s="22"/>
      <c r="PUH21" s="23"/>
      <c r="PUI21" s="23"/>
      <c r="PUJ21" s="24"/>
      <c r="PUL21" s="25"/>
      <c r="PUM21" s="26"/>
      <c r="PUN21" s="27"/>
      <c r="PUO21" s="21"/>
      <c r="PUP21" s="22"/>
      <c r="PUQ21" s="23"/>
      <c r="PUR21" s="23"/>
      <c r="PUS21" s="24"/>
      <c r="PUU21" s="25"/>
      <c r="PUV21" s="26"/>
      <c r="PUW21" s="27"/>
      <c r="PUX21" s="21"/>
      <c r="PUY21" s="22"/>
      <c r="PUZ21" s="23"/>
      <c r="PVA21" s="23"/>
      <c r="PVB21" s="24"/>
      <c r="PVD21" s="25"/>
      <c r="PVE21" s="26"/>
      <c r="PVF21" s="27"/>
      <c r="PVG21" s="21"/>
      <c r="PVH21" s="22"/>
      <c r="PVI21" s="23"/>
      <c r="PVJ21" s="23"/>
      <c r="PVK21" s="24"/>
      <c r="PVM21" s="25"/>
      <c r="PVN21" s="26"/>
      <c r="PVO21" s="27"/>
      <c r="PVP21" s="21"/>
      <c r="PVQ21" s="22"/>
      <c r="PVR21" s="23"/>
      <c r="PVS21" s="23"/>
      <c r="PVT21" s="24"/>
      <c r="PVV21" s="25"/>
      <c r="PVW21" s="26"/>
      <c r="PVX21" s="27"/>
      <c r="PVY21" s="21"/>
      <c r="PVZ21" s="22"/>
      <c r="PWA21" s="23"/>
      <c r="PWB21" s="23"/>
      <c r="PWC21" s="24"/>
      <c r="PWE21" s="25"/>
      <c r="PWF21" s="26"/>
      <c r="PWG21" s="27"/>
      <c r="PWH21" s="21"/>
      <c r="PWI21" s="22"/>
      <c r="PWJ21" s="23"/>
      <c r="PWK21" s="23"/>
      <c r="PWL21" s="24"/>
      <c r="PWN21" s="25"/>
      <c r="PWO21" s="26"/>
      <c r="PWP21" s="27"/>
      <c r="PWQ21" s="21"/>
      <c r="PWR21" s="22"/>
      <c r="PWS21" s="23"/>
      <c r="PWT21" s="23"/>
      <c r="PWU21" s="24"/>
      <c r="PWW21" s="25"/>
      <c r="PWX21" s="26"/>
      <c r="PWY21" s="27"/>
      <c r="PWZ21" s="21"/>
      <c r="PXA21" s="22"/>
      <c r="PXB21" s="23"/>
      <c r="PXC21" s="23"/>
      <c r="PXD21" s="24"/>
      <c r="PXF21" s="25"/>
      <c r="PXG21" s="26"/>
      <c r="PXH21" s="27"/>
      <c r="PXI21" s="21"/>
      <c r="PXJ21" s="22"/>
      <c r="PXK21" s="23"/>
      <c r="PXL21" s="23"/>
      <c r="PXM21" s="24"/>
      <c r="PXO21" s="25"/>
      <c r="PXP21" s="26"/>
      <c r="PXQ21" s="27"/>
      <c r="PXR21" s="21"/>
      <c r="PXS21" s="22"/>
      <c r="PXT21" s="23"/>
      <c r="PXU21" s="23"/>
      <c r="PXV21" s="24"/>
      <c r="PXX21" s="25"/>
      <c r="PXY21" s="26"/>
      <c r="PXZ21" s="27"/>
      <c r="PYA21" s="21"/>
      <c r="PYB21" s="22"/>
      <c r="PYC21" s="23"/>
      <c r="PYD21" s="23"/>
      <c r="PYE21" s="24"/>
      <c r="PYG21" s="25"/>
      <c r="PYH21" s="26"/>
      <c r="PYI21" s="27"/>
      <c r="PYJ21" s="21"/>
      <c r="PYK21" s="22"/>
      <c r="PYL21" s="23"/>
      <c r="PYM21" s="23"/>
      <c r="PYN21" s="24"/>
      <c r="PYP21" s="25"/>
      <c r="PYQ21" s="26"/>
      <c r="PYR21" s="27"/>
      <c r="PYS21" s="21"/>
      <c r="PYT21" s="22"/>
      <c r="PYU21" s="23"/>
      <c r="PYV21" s="23"/>
      <c r="PYW21" s="24"/>
      <c r="PYY21" s="25"/>
      <c r="PYZ21" s="26"/>
      <c r="PZA21" s="27"/>
      <c r="PZB21" s="21"/>
      <c r="PZC21" s="22"/>
      <c r="PZD21" s="23"/>
      <c r="PZE21" s="23"/>
      <c r="PZF21" s="24"/>
      <c r="PZH21" s="25"/>
      <c r="PZI21" s="26"/>
      <c r="PZJ21" s="27"/>
      <c r="PZK21" s="21"/>
      <c r="PZL21" s="22"/>
      <c r="PZM21" s="23"/>
      <c r="PZN21" s="23"/>
      <c r="PZO21" s="24"/>
      <c r="PZQ21" s="25"/>
      <c r="PZR21" s="26"/>
      <c r="PZS21" s="27"/>
      <c r="PZT21" s="21"/>
      <c r="PZU21" s="22"/>
      <c r="PZV21" s="23"/>
      <c r="PZW21" s="23"/>
      <c r="PZX21" s="24"/>
      <c r="PZZ21" s="25"/>
      <c r="QAA21" s="26"/>
      <c r="QAB21" s="27"/>
      <c r="QAC21" s="21"/>
      <c r="QAD21" s="22"/>
      <c r="QAE21" s="23"/>
      <c r="QAF21" s="23"/>
      <c r="QAG21" s="24"/>
      <c r="QAI21" s="25"/>
      <c r="QAJ21" s="26"/>
      <c r="QAK21" s="27"/>
      <c r="QAL21" s="21"/>
      <c r="QAM21" s="22"/>
      <c r="QAN21" s="23"/>
      <c r="QAO21" s="23"/>
      <c r="QAP21" s="24"/>
      <c r="QAR21" s="25"/>
      <c r="QAS21" s="26"/>
      <c r="QAT21" s="27"/>
      <c r="QAU21" s="21"/>
      <c r="QAV21" s="22"/>
      <c r="QAW21" s="23"/>
      <c r="QAX21" s="23"/>
      <c r="QAY21" s="24"/>
      <c r="QBA21" s="25"/>
      <c r="QBB21" s="26"/>
      <c r="QBC21" s="27"/>
      <c r="QBD21" s="21"/>
      <c r="QBE21" s="22"/>
      <c r="QBF21" s="23"/>
      <c r="QBG21" s="23"/>
      <c r="QBH21" s="24"/>
      <c r="QBJ21" s="25"/>
      <c r="QBK21" s="26"/>
      <c r="QBL21" s="27"/>
      <c r="QBM21" s="21"/>
      <c r="QBN21" s="22"/>
      <c r="QBO21" s="23"/>
      <c r="QBP21" s="23"/>
      <c r="QBQ21" s="24"/>
      <c r="QBS21" s="25"/>
      <c r="QBT21" s="26"/>
      <c r="QBU21" s="27"/>
      <c r="QBV21" s="21"/>
      <c r="QBW21" s="22"/>
      <c r="QBX21" s="23"/>
      <c r="QBY21" s="23"/>
      <c r="QBZ21" s="24"/>
      <c r="QCB21" s="25"/>
      <c r="QCC21" s="26"/>
      <c r="QCD21" s="27"/>
      <c r="QCE21" s="21"/>
      <c r="QCF21" s="22"/>
      <c r="QCG21" s="23"/>
      <c r="QCH21" s="23"/>
      <c r="QCI21" s="24"/>
      <c r="QCK21" s="25"/>
      <c r="QCL21" s="26"/>
      <c r="QCM21" s="27"/>
      <c r="QCN21" s="21"/>
      <c r="QCO21" s="22"/>
      <c r="QCP21" s="23"/>
      <c r="QCQ21" s="23"/>
      <c r="QCR21" s="24"/>
      <c r="QCT21" s="25"/>
      <c r="QCU21" s="26"/>
      <c r="QCV21" s="27"/>
      <c r="QCW21" s="21"/>
      <c r="QCX21" s="22"/>
      <c r="QCY21" s="23"/>
      <c r="QCZ21" s="23"/>
      <c r="QDA21" s="24"/>
      <c r="QDC21" s="25"/>
      <c r="QDD21" s="26"/>
      <c r="QDE21" s="27"/>
      <c r="QDF21" s="21"/>
      <c r="QDG21" s="22"/>
      <c r="QDH21" s="23"/>
      <c r="QDI21" s="23"/>
      <c r="QDJ21" s="24"/>
      <c r="QDL21" s="25"/>
      <c r="QDM21" s="26"/>
      <c r="QDN21" s="27"/>
      <c r="QDO21" s="21"/>
      <c r="QDP21" s="22"/>
      <c r="QDQ21" s="23"/>
      <c r="QDR21" s="23"/>
      <c r="QDS21" s="24"/>
      <c r="QDU21" s="25"/>
      <c r="QDV21" s="26"/>
      <c r="QDW21" s="27"/>
      <c r="QDX21" s="21"/>
      <c r="QDY21" s="22"/>
      <c r="QDZ21" s="23"/>
      <c r="QEA21" s="23"/>
      <c r="QEB21" s="24"/>
      <c r="QED21" s="25"/>
      <c r="QEE21" s="26"/>
      <c r="QEF21" s="27"/>
      <c r="QEG21" s="21"/>
      <c r="QEH21" s="22"/>
      <c r="QEI21" s="23"/>
      <c r="QEJ21" s="23"/>
      <c r="QEK21" s="24"/>
      <c r="QEM21" s="25"/>
      <c r="QEN21" s="26"/>
      <c r="QEO21" s="27"/>
      <c r="QEP21" s="21"/>
      <c r="QEQ21" s="22"/>
      <c r="QER21" s="23"/>
      <c r="QES21" s="23"/>
      <c r="QET21" s="24"/>
      <c r="QEV21" s="25"/>
      <c r="QEW21" s="26"/>
      <c r="QEX21" s="27"/>
      <c r="QEY21" s="21"/>
      <c r="QEZ21" s="22"/>
      <c r="QFA21" s="23"/>
      <c r="QFB21" s="23"/>
      <c r="QFC21" s="24"/>
      <c r="QFE21" s="25"/>
      <c r="QFF21" s="26"/>
      <c r="QFG21" s="27"/>
      <c r="QFH21" s="21"/>
      <c r="QFI21" s="22"/>
      <c r="QFJ21" s="23"/>
      <c r="QFK21" s="23"/>
      <c r="QFL21" s="24"/>
      <c r="QFN21" s="25"/>
      <c r="QFO21" s="26"/>
      <c r="QFP21" s="27"/>
      <c r="QFQ21" s="21"/>
      <c r="QFR21" s="22"/>
      <c r="QFS21" s="23"/>
      <c r="QFT21" s="23"/>
      <c r="QFU21" s="24"/>
      <c r="QFW21" s="25"/>
      <c r="QFX21" s="26"/>
      <c r="QFY21" s="27"/>
      <c r="QFZ21" s="21"/>
      <c r="QGA21" s="22"/>
      <c r="QGB21" s="23"/>
      <c r="QGC21" s="23"/>
      <c r="QGD21" s="24"/>
      <c r="QGF21" s="25"/>
      <c r="QGG21" s="26"/>
      <c r="QGH21" s="27"/>
      <c r="QGI21" s="21"/>
      <c r="QGJ21" s="22"/>
      <c r="QGK21" s="23"/>
      <c r="QGL21" s="23"/>
      <c r="QGM21" s="24"/>
      <c r="QGO21" s="25"/>
      <c r="QGP21" s="26"/>
      <c r="QGQ21" s="27"/>
      <c r="QGR21" s="21"/>
      <c r="QGS21" s="22"/>
      <c r="QGT21" s="23"/>
      <c r="QGU21" s="23"/>
      <c r="QGV21" s="24"/>
      <c r="QGX21" s="25"/>
      <c r="QGY21" s="26"/>
      <c r="QGZ21" s="27"/>
      <c r="QHA21" s="21"/>
      <c r="QHB21" s="22"/>
      <c r="QHC21" s="23"/>
      <c r="QHD21" s="23"/>
      <c r="QHE21" s="24"/>
      <c r="QHG21" s="25"/>
      <c r="QHH21" s="26"/>
      <c r="QHI21" s="27"/>
      <c r="QHJ21" s="21"/>
      <c r="QHK21" s="22"/>
      <c r="QHL21" s="23"/>
      <c r="QHM21" s="23"/>
      <c r="QHN21" s="24"/>
      <c r="QHP21" s="25"/>
      <c r="QHQ21" s="26"/>
      <c r="QHR21" s="27"/>
      <c r="QHS21" s="21"/>
      <c r="QHT21" s="22"/>
      <c r="QHU21" s="23"/>
      <c r="QHV21" s="23"/>
      <c r="QHW21" s="24"/>
      <c r="QHY21" s="25"/>
      <c r="QHZ21" s="26"/>
      <c r="QIA21" s="27"/>
      <c r="QIB21" s="21"/>
      <c r="QIC21" s="22"/>
      <c r="QID21" s="23"/>
      <c r="QIE21" s="23"/>
      <c r="QIF21" s="24"/>
      <c r="QIH21" s="25"/>
      <c r="QII21" s="26"/>
      <c r="QIJ21" s="27"/>
      <c r="QIK21" s="21"/>
      <c r="QIL21" s="22"/>
      <c r="QIM21" s="23"/>
      <c r="QIN21" s="23"/>
      <c r="QIO21" s="24"/>
      <c r="QIQ21" s="25"/>
      <c r="QIR21" s="26"/>
      <c r="QIS21" s="27"/>
      <c r="QIT21" s="21"/>
      <c r="QIU21" s="22"/>
      <c r="QIV21" s="23"/>
      <c r="QIW21" s="23"/>
      <c r="QIX21" s="24"/>
      <c r="QIZ21" s="25"/>
      <c r="QJA21" s="26"/>
      <c r="QJB21" s="27"/>
      <c r="QJC21" s="21"/>
      <c r="QJD21" s="22"/>
      <c r="QJE21" s="23"/>
      <c r="QJF21" s="23"/>
      <c r="QJG21" s="24"/>
      <c r="QJI21" s="25"/>
      <c r="QJJ21" s="26"/>
      <c r="QJK21" s="27"/>
      <c r="QJL21" s="21"/>
      <c r="QJM21" s="22"/>
      <c r="QJN21" s="23"/>
      <c r="QJO21" s="23"/>
      <c r="QJP21" s="24"/>
      <c r="QJR21" s="25"/>
      <c r="QJS21" s="26"/>
      <c r="QJT21" s="27"/>
      <c r="QJU21" s="21"/>
      <c r="QJV21" s="22"/>
      <c r="QJW21" s="23"/>
      <c r="QJX21" s="23"/>
      <c r="QJY21" s="24"/>
      <c r="QKA21" s="25"/>
      <c r="QKB21" s="26"/>
      <c r="QKC21" s="27"/>
      <c r="QKD21" s="21"/>
      <c r="QKE21" s="22"/>
      <c r="QKF21" s="23"/>
      <c r="QKG21" s="23"/>
      <c r="QKH21" s="24"/>
      <c r="QKJ21" s="25"/>
      <c r="QKK21" s="26"/>
      <c r="QKL21" s="27"/>
      <c r="QKM21" s="21"/>
      <c r="QKN21" s="22"/>
      <c r="QKO21" s="23"/>
      <c r="QKP21" s="23"/>
      <c r="QKQ21" s="24"/>
      <c r="QKS21" s="25"/>
      <c r="QKT21" s="26"/>
      <c r="QKU21" s="27"/>
      <c r="QKV21" s="21"/>
      <c r="QKW21" s="22"/>
      <c r="QKX21" s="23"/>
      <c r="QKY21" s="23"/>
      <c r="QKZ21" s="24"/>
      <c r="QLB21" s="25"/>
      <c r="QLC21" s="26"/>
      <c r="QLD21" s="27"/>
      <c r="QLE21" s="21"/>
      <c r="QLF21" s="22"/>
      <c r="QLG21" s="23"/>
      <c r="QLH21" s="23"/>
      <c r="QLI21" s="24"/>
      <c r="QLK21" s="25"/>
      <c r="QLL21" s="26"/>
      <c r="QLM21" s="27"/>
      <c r="QLN21" s="21"/>
      <c r="QLO21" s="22"/>
      <c r="QLP21" s="23"/>
      <c r="QLQ21" s="23"/>
      <c r="QLR21" s="24"/>
      <c r="QLT21" s="25"/>
      <c r="QLU21" s="26"/>
      <c r="QLV21" s="27"/>
      <c r="QLW21" s="21"/>
      <c r="QLX21" s="22"/>
      <c r="QLY21" s="23"/>
      <c r="QLZ21" s="23"/>
      <c r="QMA21" s="24"/>
      <c r="QMC21" s="25"/>
      <c r="QMD21" s="26"/>
      <c r="QME21" s="27"/>
      <c r="QMF21" s="21"/>
      <c r="QMG21" s="22"/>
      <c r="QMH21" s="23"/>
      <c r="QMI21" s="23"/>
      <c r="QMJ21" s="24"/>
      <c r="QML21" s="25"/>
      <c r="QMM21" s="26"/>
      <c r="QMN21" s="27"/>
      <c r="QMO21" s="21"/>
      <c r="QMP21" s="22"/>
      <c r="QMQ21" s="23"/>
      <c r="QMR21" s="23"/>
      <c r="QMS21" s="24"/>
      <c r="QMU21" s="25"/>
      <c r="QMV21" s="26"/>
      <c r="QMW21" s="27"/>
      <c r="QMX21" s="21"/>
      <c r="QMY21" s="22"/>
      <c r="QMZ21" s="23"/>
      <c r="QNA21" s="23"/>
      <c r="QNB21" s="24"/>
      <c r="QND21" s="25"/>
      <c r="QNE21" s="26"/>
      <c r="QNF21" s="27"/>
      <c r="QNG21" s="21"/>
      <c r="QNH21" s="22"/>
      <c r="QNI21" s="23"/>
      <c r="QNJ21" s="23"/>
      <c r="QNK21" s="24"/>
      <c r="QNM21" s="25"/>
      <c r="QNN21" s="26"/>
      <c r="QNO21" s="27"/>
      <c r="QNP21" s="21"/>
      <c r="QNQ21" s="22"/>
      <c r="QNR21" s="23"/>
      <c r="QNS21" s="23"/>
      <c r="QNT21" s="24"/>
      <c r="QNV21" s="25"/>
      <c r="QNW21" s="26"/>
      <c r="QNX21" s="27"/>
      <c r="QNY21" s="21"/>
      <c r="QNZ21" s="22"/>
      <c r="QOA21" s="23"/>
      <c r="QOB21" s="23"/>
      <c r="QOC21" s="24"/>
      <c r="QOE21" s="25"/>
      <c r="QOF21" s="26"/>
      <c r="QOG21" s="27"/>
      <c r="QOH21" s="21"/>
      <c r="QOI21" s="22"/>
      <c r="QOJ21" s="23"/>
      <c r="QOK21" s="23"/>
      <c r="QOL21" s="24"/>
      <c r="QON21" s="25"/>
      <c r="QOO21" s="26"/>
      <c r="QOP21" s="27"/>
      <c r="QOQ21" s="21"/>
      <c r="QOR21" s="22"/>
      <c r="QOS21" s="23"/>
      <c r="QOT21" s="23"/>
      <c r="QOU21" s="24"/>
      <c r="QOW21" s="25"/>
      <c r="QOX21" s="26"/>
      <c r="QOY21" s="27"/>
      <c r="QOZ21" s="21"/>
      <c r="QPA21" s="22"/>
      <c r="QPB21" s="23"/>
      <c r="QPC21" s="23"/>
      <c r="QPD21" s="24"/>
      <c r="QPF21" s="25"/>
      <c r="QPG21" s="26"/>
      <c r="QPH21" s="27"/>
      <c r="QPI21" s="21"/>
      <c r="QPJ21" s="22"/>
      <c r="QPK21" s="23"/>
      <c r="QPL21" s="23"/>
      <c r="QPM21" s="24"/>
      <c r="QPO21" s="25"/>
      <c r="QPP21" s="26"/>
      <c r="QPQ21" s="27"/>
      <c r="QPR21" s="21"/>
      <c r="QPS21" s="22"/>
      <c r="QPT21" s="23"/>
      <c r="QPU21" s="23"/>
      <c r="QPV21" s="24"/>
      <c r="QPX21" s="25"/>
      <c r="QPY21" s="26"/>
      <c r="QPZ21" s="27"/>
      <c r="QQA21" s="21"/>
      <c r="QQB21" s="22"/>
      <c r="QQC21" s="23"/>
      <c r="QQD21" s="23"/>
      <c r="QQE21" s="24"/>
      <c r="QQG21" s="25"/>
      <c r="QQH21" s="26"/>
      <c r="QQI21" s="27"/>
      <c r="QQJ21" s="21"/>
      <c r="QQK21" s="22"/>
      <c r="QQL21" s="23"/>
      <c r="QQM21" s="23"/>
      <c r="QQN21" s="24"/>
      <c r="QQP21" s="25"/>
      <c r="QQQ21" s="26"/>
      <c r="QQR21" s="27"/>
      <c r="QQS21" s="21"/>
      <c r="QQT21" s="22"/>
      <c r="QQU21" s="23"/>
      <c r="QQV21" s="23"/>
      <c r="QQW21" s="24"/>
      <c r="QQY21" s="25"/>
      <c r="QQZ21" s="26"/>
      <c r="QRA21" s="27"/>
      <c r="QRB21" s="21"/>
      <c r="QRC21" s="22"/>
      <c r="QRD21" s="23"/>
      <c r="QRE21" s="23"/>
      <c r="QRF21" s="24"/>
      <c r="QRH21" s="25"/>
      <c r="QRI21" s="26"/>
      <c r="QRJ21" s="27"/>
      <c r="QRK21" s="21"/>
      <c r="QRL21" s="22"/>
      <c r="QRM21" s="23"/>
      <c r="QRN21" s="23"/>
      <c r="QRO21" s="24"/>
      <c r="QRQ21" s="25"/>
      <c r="QRR21" s="26"/>
      <c r="QRS21" s="27"/>
      <c r="QRT21" s="21"/>
      <c r="QRU21" s="22"/>
      <c r="QRV21" s="23"/>
      <c r="QRW21" s="23"/>
      <c r="QRX21" s="24"/>
      <c r="QRZ21" s="25"/>
      <c r="QSA21" s="26"/>
      <c r="QSB21" s="27"/>
      <c r="QSC21" s="21"/>
      <c r="QSD21" s="22"/>
      <c r="QSE21" s="23"/>
      <c r="QSF21" s="23"/>
      <c r="QSG21" s="24"/>
      <c r="QSI21" s="25"/>
      <c r="QSJ21" s="26"/>
      <c r="QSK21" s="27"/>
      <c r="QSL21" s="21"/>
      <c r="QSM21" s="22"/>
      <c r="QSN21" s="23"/>
      <c r="QSO21" s="23"/>
      <c r="QSP21" s="24"/>
      <c r="QSR21" s="25"/>
      <c r="QSS21" s="26"/>
      <c r="QST21" s="27"/>
      <c r="QSU21" s="21"/>
      <c r="QSV21" s="22"/>
      <c r="QSW21" s="23"/>
      <c r="QSX21" s="23"/>
      <c r="QSY21" s="24"/>
      <c r="QTA21" s="25"/>
      <c r="QTB21" s="26"/>
      <c r="QTC21" s="27"/>
      <c r="QTD21" s="21"/>
      <c r="QTE21" s="22"/>
      <c r="QTF21" s="23"/>
      <c r="QTG21" s="23"/>
      <c r="QTH21" s="24"/>
      <c r="QTJ21" s="25"/>
      <c r="QTK21" s="26"/>
      <c r="QTL21" s="27"/>
      <c r="QTM21" s="21"/>
      <c r="QTN21" s="22"/>
      <c r="QTO21" s="23"/>
      <c r="QTP21" s="23"/>
      <c r="QTQ21" s="24"/>
      <c r="QTS21" s="25"/>
      <c r="QTT21" s="26"/>
      <c r="QTU21" s="27"/>
      <c r="QTV21" s="21"/>
      <c r="QTW21" s="22"/>
      <c r="QTX21" s="23"/>
      <c r="QTY21" s="23"/>
      <c r="QTZ21" s="24"/>
      <c r="QUB21" s="25"/>
      <c r="QUC21" s="26"/>
      <c r="QUD21" s="27"/>
      <c r="QUE21" s="21"/>
      <c r="QUF21" s="22"/>
      <c r="QUG21" s="23"/>
      <c r="QUH21" s="23"/>
      <c r="QUI21" s="24"/>
      <c r="QUK21" s="25"/>
      <c r="QUL21" s="26"/>
      <c r="QUM21" s="27"/>
      <c r="QUN21" s="21"/>
      <c r="QUO21" s="22"/>
      <c r="QUP21" s="23"/>
      <c r="QUQ21" s="23"/>
      <c r="QUR21" s="24"/>
      <c r="QUT21" s="25"/>
      <c r="QUU21" s="26"/>
      <c r="QUV21" s="27"/>
      <c r="QUW21" s="21"/>
      <c r="QUX21" s="22"/>
      <c r="QUY21" s="23"/>
      <c r="QUZ21" s="23"/>
      <c r="QVA21" s="24"/>
      <c r="QVC21" s="25"/>
      <c r="QVD21" s="26"/>
      <c r="QVE21" s="27"/>
      <c r="QVF21" s="21"/>
      <c r="QVG21" s="22"/>
      <c r="QVH21" s="23"/>
      <c r="QVI21" s="23"/>
      <c r="QVJ21" s="24"/>
      <c r="QVL21" s="25"/>
      <c r="QVM21" s="26"/>
      <c r="QVN21" s="27"/>
      <c r="QVO21" s="21"/>
      <c r="QVP21" s="22"/>
      <c r="QVQ21" s="23"/>
      <c r="QVR21" s="23"/>
      <c r="QVS21" s="24"/>
      <c r="QVU21" s="25"/>
      <c r="QVV21" s="26"/>
      <c r="QVW21" s="27"/>
      <c r="QVX21" s="21"/>
      <c r="QVY21" s="22"/>
      <c r="QVZ21" s="23"/>
      <c r="QWA21" s="23"/>
      <c r="QWB21" s="24"/>
      <c r="QWD21" s="25"/>
      <c r="QWE21" s="26"/>
      <c r="QWF21" s="27"/>
      <c r="QWG21" s="21"/>
      <c r="QWH21" s="22"/>
      <c r="QWI21" s="23"/>
      <c r="QWJ21" s="23"/>
      <c r="QWK21" s="24"/>
      <c r="QWM21" s="25"/>
      <c r="QWN21" s="26"/>
      <c r="QWO21" s="27"/>
      <c r="QWP21" s="21"/>
      <c r="QWQ21" s="22"/>
      <c r="QWR21" s="23"/>
      <c r="QWS21" s="23"/>
      <c r="QWT21" s="24"/>
      <c r="QWV21" s="25"/>
      <c r="QWW21" s="26"/>
      <c r="QWX21" s="27"/>
      <c r="QWY21" s="21"/>
      <c r="QWZ21" s="22"/>
      <c r="QXA21" s="23"/>
      <c r="QXB21" s="23"/>
      <c r="QXC21" s="24"/>
      <c r="QXE21" s="25"/>
      <c r="QXF21" s="26"/>
      <c r="QXG21" s="27"/>
      <c r="QXH21" s="21"/>
      <c r="QXI21" s="22"/>
      <c r="QXJ21" s="23"/>
      <c r="QXK21" s="23"/>
      <c r="QXL21" s="24"/>
      <c r="QXN21" s="25"/>
      <c r="QXO21" s="26"/>
      <c r="QXP21" s="27"/>
      <c r="QXQ21" s="21"/>
      <c r="QXR21" s="22"/>
      <c r="QXS21" s="23"/>
      <c r="QXT21" s="23"/>
      <c r="QXU21" s="24"/>
      <c r="QXW21" s="25"/>
      <c r="QXX21" s="26"/>
      <c r="QXY21" s="27"/>
      <c r="QXZ21" s="21"/>
      <c r="QYA21" s="22"/>
      <c r="QYB21" s="23"/>
      <c r="QYC21" s="23"/>
      <c r="QYD21" s="24"/>
      <c r="QYF21" s="25"/>
      <c r="QYG21" s="26"/>
      <c r="QYH21" s="27"/>
      <c r="QYI21" s="21"/>
      <c r="QYJ21" s="22"/>
      <c r="QYK21" s="23"/>
      <c r="QYL21" s="23"/>
      <c r="QYM21" s="24"/>
      <c r="QYO21" s="25"/>
      <c r="QYP21" s="26"/>
      <c r="QYQ21" s="27"/>
      <c r="QYR21" s="21"/>
      <c r="QYS21" s="22"/>
      <c r="QYT21" s="23"/>
      <c r="QYU21" s="23"/>
      <c r="QYV21" s="24"/>
      <c r="QYX21" s="25"/>
      <c r="QYY21" s="26"/>
      <c r="QYZ21" s="27"/>
      <c r="QZA21" s="21"/>
      <c r="QZB21" s="22"/>
      <c r="QZC21" s="23"/>
      <c r="QZD21" s="23"/>
      <c r="QZE21" s="24"/>
      <c r="QZG21" s="25"/>
      <c r="QZH21" s="26"/>
      <c r="QZI21" s="27"/>
      <c r="QZJ21" s="21"/>
      <c r="QZK21" s="22"/>
      <c r="QZL21" s="23"/>
      <c r="QZM21" s="23"/>
      <c r="QZN21" s="24"/>
      <c r="QZP21" s="25"/>
      <c r="QZQ21" s="26"/>
      <c r="QZR21" s="27"/>
      <c r="QZS21" s="21"/>
      <c r="QZT21" s="22"/>
      <c r="QZU21" s="23"/>
      <c r="QZV21" s="23"/>
      <c r="QZW21" s="24"/>
      <c r="QZY21" s="25"/>
      <c r="QZZ21" s="26"/>
      <c r="RAA21" s="27"/>
      <c r="RAB21" s="21"/>
      <c r="RAC21" s="22"/>
      <c r="RAD21" s="23"/>
      <c r="RAE21" s="23"/>
      <c r="RAF21" s="24"/>
      <c r="RAH21" s="25"/>
      <c r="RAI21" s="26"/>
      <c r="RAJ21" s="27"/>
      <c r="RAK21" s="21"/>
      <c r="RAL21" s="22"/>
      <c r="RAM21" s="23"/>
      <c r="RAN21" s="23"/>
      <c r="RAO21" s="24"/>
      <c r="RAQ21" s="25"/>
      <c r="RAR21" s="26"/>
      <c r="RAS21" s="27"/>
      <c r="RAT21" s="21"/>
      <c r="RAU21" s="22"/>
      <c r="RAV21" s="23"/>
      <c r="RAW21" s="23"/>
      <c r="RAX21" s="24"/>
      <c r="RAZ21" s="25"/>
      <c r="RBA21" s="26"/>
      <c r="RBB21" s="27"/>
      <c r="RBC21" s="21"/>
      <c r="RBD21" s="22"/>
      <c r="RBE21" s="23"/>
      <c r="RBF21" s="23"/>
      <c r="RBG21" s="24"/>
      <c r="RBI21" s="25"/>
      <c r="RBJ21" s="26"/>
      <c r="RBK21" s="27"/>
      <c r="RBL21" s="21"/>
      <c r="RBM21" s="22"/>
      <c r="RBN21" s="23"/>
      <c r="RBO21" s="23"/>
      <c r="RBP21" s="24"/>
      <c r="RBR21" s="25"/>
      <c r="RBS21" s="26"/>
      <c r="RBT21" s="27"/>
      <c r="RBU21" s="21"/>
      <c r="RBV21" s="22"/>
      <c r="RBW21" s="23"/>
      <c r="RBX21" s="23"/>
      <c r="RBY21" s="24"/>
      <c r="RCA21" s="25"/>
      <c r="RCB21" s="26"/>
      <c r="RCC21" s="27"/>
      <c r="RCD21" s="21"/>
      <c r="RCE21" s="22"/>
      <c r="RCF21" s="23"/>
      <c r="RCG21" s="23"/>
      <c r="RCH21" s="24"/>
      <c r="RCJ21" s="25"/>
      <c r="RCK21" s="26"/>
      <c r="RCL21" s="27"/>
      <c r="RCM21" s="21"/>
      <c r="RCN21" s="22"/>
      <c r="RCO21" s="23"/>
      <c r="RCP21" s="23"/>
      <c r="RCQ21" s="24"/>
      <c r="RCS21" s="25"/>
      <c r="RCT21" s="26"/>
      <c r="RCU21" s="27"/>
      <c r="RCV21" s="21"/>
      <c r="RCW21" s="22"/>
      <c r="RCX21" s="23"/>
      <c r="RCY21" s="23"/>
      <c r="RCZ21" s="24"/>
      <c r="RDB21" s="25"/>
      <c r="RDC21" s="26"/>
      <c r="RDD21" s="27"/>
      <c r="RDE21" s="21"/>
      <c r="RDF21" s="22"/>
      <c r="RDG21" s="23"/>
      <c r="RDH21" s="23"/>
      <c r="RDI21" s="24"/>
      <c r="RDK21" s="25"/>
      <c r="RDL21" s="26"/>
      <c r="RDM21" s="27"/>
      <c r="RDN21" s="21"/>
      <c r="RDO21" s="22"/>
      <c r="RDP21" s="23"/>
      <c r="RDQ21" s="23"/>
      <c r="RDR21" s="24"/>
      <c r="RDT21" s="25"/>
      <c r="RDU21" s="26"/>
      <c r="RDV21" s="27"/>
      <c r="RDW21" s="21"/>
      <c r="RDX21" s="22"/>
      <c r="RDY21" s="23"/>
      <c r="RDZ21" s="23"/>
      <c r="REA21" s="24"/>
      <c r="REC21" s="25"/>
      <c r="RED21" s="26"/>
      <c r="REE21" s="27"/>
      <c r="REF21" s="21"/>
      <c r="REG21" s="22"/>
      <c r="REH21" s="23"/>
      <c r="REI21" s="23"/>
      <c r="REJ21" s="24"/>
      <c r="REL21" s="25"/>
      <c r="REM21" s="26"/>
      <c r="REN21" s="27"/>
      <c r="REO21" s="21"/>
      <c r="REP21" s="22"/>
      <c r="REQ21" s="23"/>
      <c r="RER21" s="23"/>
      <c r="RES21" s="24"/>
      <c r="REU21" s="25"/>
      <c r="REV21" s="26"/>
      <c r="REW21" s="27"/>
      <c r="REX21" s="21"/>
      <c r="REY21" s="22"/>
      <c r="REZ21" s="23"/>
      <c r="RFA21" s="23"/>
      <c r="RFB21" s="24"/>
      <c r="RFD21" s="25"/>
      <c r="RFE21" s="26"/>
      <c r="RFF21" s="27"/>
      <c r="RFG21" s="21"/>
      <c r="RFH21" s="22"/>
      <c r="RFI21" s="23"/>
      <c r="RFJ21" s="23"/>
      <c r="RFK21" s="24"/>
      <c r="RFM21" s="25"/>
      <c r="RFN21" s="26"/>
      <c r="RFO21" s="27"/>
      <c r="RFP21" s="21"/>
      <c r="RFQ21" s="22"/>
      <c r="RFR21" s="23"/>
      <c r="RFS21" s="23"/>
      <c r="RFT21" s="24"/>
      <c r="RFV21" s="25"/>
      <c r="RFW21" s="26"/>
      <c r="RFX21" s="27"/>
      <c r="RFY21" s="21"/>
      <c r="RFZ21" s="22"/>
      <c r="RGA21" s="23"/>
      <c r="RGB21" s="23"/>
      <c r="RGC21" s="24"/>
      <c r="RGE21" s="25"/>
      <c r="RGF21" s="26"/>
      <c r="RGG21" s="27"/>
      <c r="RGH21" s="21"/>
      <c r="RGI21" s="22"/>
      <c r="RGJ21" s="23"/>
      <c r="RGK21" s="23"/>
      <c r="RGL21" s="24"/>
      <c r="RGN21" s="25"/>
      <c r="RGO21" s="26"/>
      <c r="RGP21" s="27"/>
      <c r="RGQ21" s="21"/>
      <c r="RGR21" s="22"/>
      <c r="RGS21" s="23"/>
      <c r="RGT21" s="23"/>
      <c r="RGU21" s="24"/>
      <c r="RGW21" s="25"/>
      <c r="RGX21" s="26"/>
      <c r="RGY21" s="27"/>
      <c r="RGZ21" s="21"/>
      <c r="RHA21" s="22"/>
      <c r="RHB21" s="23"/>
      <c r="RHC21" s="23"/>
      <c r="RHD21" s="24"/>
      <c r="RHF21" s="25"/>
      <c r="RHG21" s="26"/>
      <c r="RHH21" s="27"/>
      <c r="RHI21" s="21"/>
      <c r="RHJ21" s="22"/>
      <c r="RHK21" s="23"/>
      <c r="RHL21" s="23"/>
      <c r="RHM21" s="24"/>
      <c r="RHO21" s="25"/>
      <c r="RHP21" s="26"/>
      <c r="RHQ21" s="27"/>
      <c r="RHR21" s="21"/>
      <c r="RHS21" s="22"/>
      <c r="RHT21" s="23"/>
      <c r="RHU21" s="23"/>
      <c r="RHV21" s="24"/>
      <c r="RHX21" s="25"/>
      <c r="RHY21" s="26"/>
      <c r="RHZ21" s="27"/>
      <c r="RIA21" s="21"/>
      <c r="RIB21" s="22"/>
      <c r="RIC21" s="23"/>
      <c r="RID21" s="23"/>
      <c r="RIE21" s="24"/>
      <c r="RIG21" s="25"/>
      <c r="RIH21" s="26"/>
      <c r="RII21" s="27"/>
      <c r="RIJ21" s="21"/>
      <c r="RIK21" s="22"/>
      <c r="RIL21" s="23"/>
      <c r="RIM21" s="23"/>
      <c r="RIN21" s="24"/>
      <c r="RIP21" s="25"/>
      <c r="RIQ21" s="26"/>
      <c r="RIR21" s="27"/>
      <c r="RIS21" s="21"/>
      <c r="RIT21" s="22"/>
      <c r="RIU21" s="23"/>
      <c r="RIV21" s="23"/>
      <c r="RIW21" s="24"/>
      <c r="RIY21" s="25"/>
      <c r="RIZ21" s="26"/>
      <c r="RJA21" s="27"/>
      <c r="RJB21" s="21"/>
      <c r="RJC21" s="22"/>
      <c r="RJD21" s="23"/>
      <c r="RJE21" s="23"/>
      <c r="RJF21" s="24"/>
      <c r="RJH21" s="25"/>
      <c r="RJI21" s="26"/>
      <c r="RJJ21" s="27"/>
      <c r="RJK21" s="21"/>
      <c r="RJL21" s="22"/>
      <c r="RJM21" s="23"/>
      <c r="RJN21" s="23"/>
      <c r="RJO21" s="24"/>
      <c r="RJQ21" s="25"/>
      <c r="RJR21" s="26"/>
      <c r="RJS21" s="27"/>
      <c r="RJT21" s="21"/>
      <c r="RJU21" s="22"/>
      <c r="RJV21" s="23"/>
      <c r="RJW21" s="23"/>
      <c r="RJX21" s="24"/>
      <c r="RJZ21" s="25"/>
      <c r="RKA21" s="26"/>
      <c r="RKB21" s="27"/>
      <c r="RKC21" s="21"/>
      <c r="RKD21" s="22"/>
      <c r="RKE21" s="23"/>
      <c r="RKF21" s="23"/>
      <c r="RKG21" s="24"/>
      <c r="RKI21" s="25"/>
      <c r="RKJ21" s="26"/>
      <c r="RKK21" s="27"/>
      <c r="RKL21" s="21"/>
      <c r="RKM21" s="22"/>
      <c r="RKN21" s="23"/>
      <c r="RKO21" s="23"/>
      <c r="RKP21" s="24"/>
      <c r="RKR21" s="25"/>
      <c r="RKS21" s="26"/>
      <c r="RKT21" s="27"/>
      <c r="RKU21" s="21"/>
      <c r="RKV21" s="22"/>
      <c r="RKW21" s="23"/>
      <c r="RKX21" s="23"/>
      <c r="RKY21" s="24"/>
      <c r="RLA21" s="25"/>
      <c r="RLB21" s="26"/>
      <c r="RLC21" s="27"/>
      <c r="RLD21" s="21"/>
      <c r="RLE21" s="22"/>
      <c r="RLF21" s="23"/>
      <c r="RLG21" s="23"/>
      <c r="RLH21" s="24"/>
      <c r="RLJ21" s="25"/>
      <c r="RLK21" s="26"/>
      <c r="RLL21" s="27"/>
      <c r="RLM21" s="21"/>
      <c r="RLN21" s="22"/>
      <c r="RLO21" s="23"/>
      <c r="RLP21" s="23"/>
      <c r="RLQ21" s="24"/>
      <c r="RLS21" s="25"/>
      <c r="RLT21" s="26"/>
      <c r="RLU21" s="27"/>
      <c r="RLV21" s="21"/>
      <c r="RLW21" s="22"/>
      <c r="RLX21" s="23"/>
      <c r="RLY21" s="23"/>
      <c r="RLZ21" s="24"/>
      <c r="RMB21" s="25"/>
      <c r="RMC21" s="26"/>
      <c r="RMD21" s="27"/>
      <c r="RME21" s="21"/>
      <c r="RMF21" s="22"/>
      <c r="RMG21" s="23"/>
      <c r="RMH21" s="23"/>
      <c r="RMI21" s="24"/>
      <c r="RMK21" s="25"/>
      <c r="RML21" s="26"/>
      <c r="RMM21" s="27"/>
      <c r="RMN21" s="21"/>
      <c r="RMO21" s="22"/>
      <c r="RMP21" s="23"/>
      <c r="RMQ21" s="23"/>
      <c r="RMR21" s="24"/>
      <c r="RMT21" s="25"/>
      <c r="RMU21" s="26"/>
      <c r="RMV21" s="27"/>
      <c r="RMW21" s="21"/>
      <c r="RMX21" s="22"/>
      <c r="RMY21" s="23"/>
      <c r="RMZ21" s="23"/>
      <c r="RNA21" s="24"/>
      <c r="RNC21" s="25"/>
      <c r="RND21" s="26"/>
      <c r="RNE21" s="27"/>
      <c r="RNF21" s="21"/>
      <c r="RNG21" s="22"/>
      <c r="RNH21" s="23"/>
      <c r="RNI21" s="23"/>
      <c r="RNJ21" s="24"/>
      <c r="RNL21" s="25"/>
      <c r="RNM21" s="26"/>
      <c r="RNN21" s="27"/>
      <c r="RNO21" s="21"/>
      <c r="RNP21" s="22"/>
      <c r="RNQ21" s="23"/>
      <c r="RNR21" s="23"/>
      <c r="RNS21" s="24"/>
      <c r="RNU21" s="25"/>
      <c r="RNV21" s="26"/>
      <c r="RNW21" s="27"/>
      <c r="RNX21" s="21"/>
      <c r="RNY21" s="22"/>
      <c r="RNZ21" s="23"/>
      <c r="ROA21" s="23"/>
      <c r="ROB21" s="24"/>
      <c r="ROD21" s="25"/>
      <c r="ROE21" s="26"/>
      <c r="ROF21" s="27"/>
      <c r="ROG21" s="21"/>
      <c r="ROH21" s="22"/>
      <c r="ROI21" s="23"/>
      <c r="ROJ21" s="23"/>
      <c r="ROK21" s="24"/>
      <c r="ROM21" s="25"/>
      <c r="RON21" s="26"/>
      <c r="ROO21" s="27"/>
      <c r="ROP21" s="21"/>
      <c r="ROQ21" s="22"/>
      <c r="ROR21" s="23"/>
      <c r="ROS21" s="23"/>
      <c r="ROT21" s="24"/>
      <c r="ROV21" s="25"/>
      <c r="ROW21" s="26"/>
      <c r="ROX21" s="27"/>
      <c r="ROY21" s="21"/>
      <c r="ROZ21" s="22"/>
      <c r="RPA21" s="23"/>
      <c r="RPB21" s="23"/>
      <c r="RPC21" s="24"/>
      <c r="RPE21" s="25"/>
      <c r="RPF21" s="26"/>
      <c r="RPG21" s="27"/>
      <c r="RPH21" s="21"/>
      <c r="RPI21" s="22"/>
      <c r="RPJ21" s="23"/>
      <c r="RPK21" s="23"/>
      <c r="RPL21" s="24"/>
      <c r="RPN21" s="25"/>
      <c r="RPO21" s="26"/>
      <c r="RPP21" s="27"/>
      <c r="RPQ21" s="21"/>
      <c r="RPR21" s="22"/>
      <c r="RPS21" s="23"/>
      <c r="RPT21" s="23"/>
      <c r="RPU21" s="24"/>
      <c r="RPW21" s="25"/>
      <c r="RPX21" s="26"/>
      <c r="RPY21" s="27"/>
      <c r="RPZ21" s="21"/>
      <c r="RQA21" s="22"/>
      <c r="RQB21" s="23"/>
      <c r="RQC21" s="23"/>
      <c r="RQD21" s="24"/>
      <c r="RQF21" s="25"/>
      <c r="RQG21" s="26"/>
      <c r="RQH21" s="27"/>
      <c r="RQI21" s="21"/>
      <c r="RQJ21" s="22"/>
      <c r="RQK21" s="23"/>
      <c r="RQL21" s="23"/>
      <c r="RQM21" s="24"/>
      <c r="RQO21" s="25"/>
      <c r="RQP21" s="26"/>
      <c r="RQQ21" s="27"/>
      <c r="RQR21" s="21"/>
      <c r="RQS21" s="22"/>
      <c r="RQT21" s="23"/>
      <c r="RQU21" s="23"/>
      <c r="RQV21" s="24"/>
      <c r="RQX21" s="25"/>
      <c r="RQY21" s="26"/>
      <c r="RQZ21" s="27"/>
      <c r="RRA21" s="21"/>
      <c r="RRB21" s="22"/>
      <c r="RRC21" s="23"/>
      <c r="RRD21" s="23"/>
      <c r="RRE21" s="24"/>
      <c r="RRG21" s="25"/>
      <c r="RRH21" s="26"/>
      <c r="RRI21" s="27"/>
      <c r="RRJ21" s="21"/>
      <c r="RRK21" s="22"/>
      <c r="RRL21" s="23"/>
      <c r="RRM21" s="23"/>
      <c r="RRN21" s="24"/>
      <c r="RRP21" s="25"/>
      <c r="RRQ21" s="26"/>
      <c r="RRR21" s="27"/>
      <c r="RRS21" s="21"/>
      <c r="RRT21" s="22"/>
      <c r="RRU21" s="23"/>
      <c r="RRV21" s="23"/>
      <c r="RRW21" s="24"/>
      <c r="RRY21" s="25"/>
      <c r="RRZ21" s="26"/>
      <c r="RSA21" s="27"/>
      <c r="RSB21" s="21"/>
      <c r="RSC21" s="22"/>
      <c r="RSD21" s="23"/>
      <c r="RSE21" s="23"/>
      <c r="RSF21" s="24"/>
      <c r="RSH21" s="25"/>
      <c r="RSI21" s="26"/>
      <c r="RSJ21" s="27"/>
      <c r="RSK21" s="21"/>
      <c r="RSL21" s="22"/>
      <c r="RSM21" s="23"/>
      <c r="RSN21" s="23"/>
      <c r="RSO21" s="24"/>
      <c r="RSQ21" s="25"/>
      <c r="RSR21" s="26"/>
      <c r="RSS21" s="27"/>
      <c r="RST21" s="21"/>
      <c r="RSU21" s="22"/>
      <c r="RSV21" s="23"/>
      <c r="RSW21" s="23"/>
      <c r="RSX21" s="24"/>
      <c r="RSZ21" s="25"/>
      <c r="RTA21" s="26"/>
      <c r="RTB21" s="27"/>
      <c r="RTC21" s="21"/>
      <c r="RTD21" s="22"/>
      <c r="RTE21" s="23"/>
      <c r="RTF21" s="23"/>
      <c r="RTG21" s="24"/>
      <c r="RTI21" s="25"/>
      <c r="RTJ21" s="26"/>
      <c r="RTK21" s="27"/>
      <c r="RTL21" s="21"/>
      <c r="RTM21" s="22"/>
      <c r="RTN21" s="23"/>
      <c r="RTO21" s="23"/>
      <c r="RTP21" s="24"/>
      <c r="RTR21" s="25"/>
      <c r="RTS21" s="26"/>
      <c r="RTT21" s="27"/>
      <c r="RTU21" s="21"/>
      <c r="RTV21" s="22"/>
      <c r="RTW21" s="23"/>
      <c r="RTX21" s="23"/>
      <c r="RTY21" s="24"/>
      <c r="RUA21" s="25"/>
      <c r="RUB21" s="26"/>
      <c r="RUC21" s="27"/>
      <c r="RUD21" s="21"/>
      <c r="RUE21" s="22"/>
      <c r="RUF21" s="23"/>
      <c r="RUG21" s="23"/>
      <c r="RUH21" s="24"/>
      <c r="RUJ21" s="25"/>
      <c r="RUK21" s="26"/>
      <c r="RUL21" s="27"/>
      <c r="RUM21" s="21"/>
      <c r="RUN21" s="22"/>
      <c r="RUO21" s="23"/>
      <c r="RUP21" s="23"/>
      <c r="RUQ21" s="24"/>
      <c r="RUS21" s="25"/>
      <c r="RUT21" s="26"/>
      <c r="RUU21" s="27"/>
      <c r="RUV21" s="21"/>
      <c r="RUW21" s="22"/>
      <c r="RUX21" s="23"/>
      <c r="RUY21" s="23"/>
      <c r="RUZ21" s="24"/>
      <c r="RVB21" s="25"/>
      <c r="RVC21" s="26"/>
      <c r="RVD21" s="27"/>
      <c r="RVE21" s="21"/>
      <c r="RVF21" s="22"/>
      <c r="RVG21" s="23"/>
      <c r="RVH21" s="23"/>
      <c r="RVI21" s="24"/>
      <c r="RVK21" s="25"/>
      <c r="RVL21" s="26"/>
      <c r="RVM21" s="27"/>
      <c r="RVN21" s="21"/>
      <c r="RVO21" s="22"/>
      <c r="RVP21" s="23"/>
      <c r="RVQ21" s="23"/>
      <c r="RVR21" s="24"/>
      <c r="RVT21" s="25"/>
      <c r="RVU21" s="26"/>
      <c r="RVV21" s="27"/>
      <c r="RVW21" s="21"/>
      <c r="RVX21" s="22"/>
      <c r="RVY21" s="23"/>
      <c r="RVZ21" s="23"/>
      <c r="RWA21" s="24"/>
      <c r="RWC21" s="25"/>
      <c r="RWD21" s="26"/>
      <c r="RWE21" s="27"/>
      <c r="RWF21" s="21"/>
      <c r="RWG21" s="22"/>
      <c r="RWH21" s="23"/>
      <c r="RWI21" s="23"/>
      <c r="RWJ21" s="24"/>
      <c r="RWL21" s="25"/>
      <c r="RWM21" s="26"/>
      <c r="RWN21" s="27"/>
      <c r="RWO21" s="21"/>
      <c r="RWP21" s="22"/>
      <c r="RWQ21" s="23"/>
      <c r="RWR21" s="23"/>
      <c r="RWS21" s="24"/>
      <c r="RWU21" s="25"/>
      <c r="RWV21" s="26"/>
      <c r="RWW21" s="27"/>
      <c r="RWX21" s="21"/>
      <c r="RWY21" s="22"/>
      <c r="RWZ21" s="23"/>
      <c r="RXA21" s="23"/>
      <c r="RXB21" s="24"/>
      <c r="RXD21" s="25"/>
      <c r="RXE21" s="26"/>
      <c r="RXF21" s="27"/>
      <c r="RXG21" s="21"/>
      <c r="RXH21" s="22"/>
      <c r="RXI21" s="23"/>
      <c r="RXJ21" s="23"/>
      <c r="RXK21" s="24"/>
      <c r="RXM21" s="25"/>
      <c r="RXN21" s="26"/>
      <c r="RXO21" s="27"/>
      <c r="RXP21" s="21"/>
      <c r="RXQ21" s="22"/>
      <c r="RXR21" s="23"/>
      <c r="RXS21" s="23"/>
      <c r="RXT21" s="24"/>
      <c r="RXV21" s="25"/>
      <c r="RXW21" s="26"/>
      <c r="RXX21" s="27"/>
      <c r="RXY21" s="21"/>
      <c r="RXZ21" s="22"/>
      <c r="RYA21" s="23"/>
      <c r="RYB21" s="23"/>
      <c r="RYC21" s="24"/>
      <c r="RYE21" s="25"/>
      <c r="RYF21" s="26"/>
      <c r="RYG21" s="27"/>
      <c r="RYH21" s="21"/>
      <c r="RYI21" s="22"/>
      <c r="RYJ21" s="23"/>
      <c r="RYK21" s="23"/>
      <c r="RYL21" s="24"/>
      <c r="RYN21" s="25"/>
      <c r="RYO21" s="26"/>
      <c r="RYP21" s="27"/>
      <c r="RYQ21" s="21"/>
      <c r="RYR21" s="22"/>
      <c r="RYS21" s="23"/>
      <c r="RYT21" s="23"/>
      <c r="RYU21" s="24"/>
      <c r="RYW21" s="25"/>
      <c r="RYX21" s="26"/>
      <c r="RYY21" s="27"/>
      <c r="RYZ21" s="21"/>
      <c r="RZA21" s="22"/>
      <c r="RZB21" s="23"/>
      <c r="RZC21" s="23"/>
      <c r="RZD21" s="24"/>
      <c r="RZF21" s="25"/>
      <c r="RZG21" s="26"/>
      <c r="RZH21" s="27"/>
      <c r="RZI21" s="21"/>
      <c r="RZJ21" s="22"/>
      <c r="RZK21" s="23"/>
      <c r="RZL21" s="23"/>
      <c r="RZM21" s="24"/>
      <c r="RZO21" s="25"/>
      <c r="RZP21" s="26"/>
      <c r="RZQ21" s="27"/>
      <c r="RZR21" s="21"/>
      <c r="RZS21" s="22"/>
      <c r="RZT21" s="23"/>
      <c r="RZU21" s="23"/>
      <c r="RZV21" s="24"/>
      <c r="RZX21" s="25"/>
      <c r="RZY21" s="26"/>
      <c r="RZZ21" s="27"/>
      <c r="SAA21" s="21"/>
      <c r="SAB21" s="22"/>
      <c r="SAC21" s="23"/>
      <c r="SAD21" s="23"/>
      <c r="SAE21" s="24"/>
      <c r="SAG21" s="25"/>
      <c r="SAH21" s="26"/>
      <c r="SAI21" s="27"/>
      <c r="SAJ21" s="21"/>
      <c r="SAK21" s="22"/>
      <c r="SAL21" s="23"/>
      <c r="SAM21" s="23"/>
      <c r="SAN21" s="24"/>
      <c r="SAP21" s="25"/>
      <c r="SAQ21" s="26"/>
      <c r="SAR21" s="27"/>
      <c r="SAS21" s="21"/>
      <c r="SAT21" s="22"/>
      <c r="SAU21" s="23"/>
      <c r="SAV21" s="23"/>
      <c r="SAW21" s="24"/>
      <c r="SAY21" s="25"/>
      <c r="SAZ21" s="26"/>
      <c r="SBA21" s="27"/>
      <c r="SBB21" s="21"/>
      <c r="SBC21" s="22"/>
      <c r="SBD21" s="23"/>
      <c r="SBE21" s="23"/>
      <c r="SBF21" s="24"/>
      <c r="SBH21" s="25"/>
      <c r="SBI21" s="26"/>
      <c r="SBJ21" s="27"/>
      <c r="SBK21" s="21"/>
      <c r="SBL21" s="22"/>
      <c r="SBM21" s="23"/>
      <c r="SBN21" s="23"/>
      <c r="SBO21" s="24"/>
      <c r="SBQ21" s="25"/>
      <c r="SBR21" s="26"/>
      <c r="SBS21" s="27"/>
      <c r="SBT21" s="21"/>
      <c r="SBU21" s="22"/>
      <c r="SBV21" s="23"/>
      <c r="SBW21" s="23"/>
      <c r="SBX21" s="24"/>
      <c r="SBZ21" s="25"/>
      <c r="SCA21" s="26"/>
      <c r="SCB21" s="27"/>
      <c r="SCC21" s="21"/>
      <c r="SCD21" s="22"/>
      <c r="SCE21" s="23"/>
      <c r="SCF21" s="23"/>
      <c r="SCG21" s="24"/>
      <c r="SCI21" s="25"/>
      <c r="SCJ21" s="26"/>
      <c r="SCK21" s="27"/>
      <c r="SCL21" s="21"/>
      <c r="SCM21" s="22"/>
      <c r="SCN21" s="23"/>
      <c r="SCO21" s="23"/>
      <c r="SCP21" s="24"/>
      <c r="SCR21" s="25"/>
      <c r="SCS21" s="26"/>
      <c r="SCT21" s="27"/>
      <c r="SCU21" s="21"/>
      <c r="SCV21" s="22"/>
      <c r="SCW21" s="23"/>
      <c r="SCX21" s="23"/>
      <c r="SCY21" s="24"/>
      <c r="SDA21" s="25"/>
      <c r="SDB21" s="26"/>
      <c r="SDC21" s="27"/>
      <c r="SDD21" s="21"/>
      <c r="SDE21" s="22"/>
      <c r="SDF21" s="23"/>
      <c r="SDG21" s="23"/>
      <c r="SDH21" s="24"/>
      <c r="SDJ21" s="25"/>
      <c r="SDK21" s="26"/>
      <c r="SDL21" s="27"/>
      <c r="SDM21" s="21"/>
      <c r="SDN21" s="22"/>
      <c r="SDO21" s="23"/>
      <c r="SDP21" s="23"/>
      <c r="SDQ21" s="24"/>
      <c r="SDS21" s="25"/>
      <c r="SDT21" s="26"/>
      <c r="SDU21" s="27"/>
      <c r="SDV21" s="21"/>
      <c r="SDW21" s="22"/>
      <c r="SDX21" s="23"/>
      <c r="SDY21" s="23"/>
      <c r="SDZ21" s="24"/>
      <c r="SEB21" s="25"/>
      <c r="SEC21" s="26"/>
      <c r="SED21" s="27"/>
      <c r="SEE21" s="21"/>
      <c r="SEF21" s="22"/>
      <c r="SEG21" s="23"/>
      <c r="SEH21" s="23"/>
      <c r="SEI21" s="24"/>
      <c r="SEK21" s="25"/>
      <c r="SEL21" s="26"/>
      <c r="SEM21" s="27"/>
      <c r="SEN21" s="21"/>
      <c r="SEO21" s="22"/>
      <c r="SEP21" s="23"/>
      <c r="SEQ21" s="23"/>
      <c r="SER21" s="24"/>
      <c r="SET21" s="25"/>
      <c r="SEU21" s="26"/>
      <c r="SEV21" s="27"/>
      <c r="SEW21" s="21"/>
      <c r="SEX21" s="22"/>
      <c r="SEY21" s="23"/>
      <c r="SEZ21" s="23"/>
      <c r="SFA21" s="24"/>
      <c r="SFC21" s="25"/>
      <c r="SFD21" s="26"/>
      <c r="SFE21" s="27"/>
      <c r="SFF21" s="21"/>
      <c r="SFG21" s="22"/>
      <c r="SFH21" s="23"/>
      <c r="SFI21" s="23"/>
      <c r="SFJ21" s="24"/>
      <c r="SFL21" s="25"/>
      <c r="SFM21" s="26"/>
      <c r="SFN21" s="27"/>
      <c r="SFO21" s="21"/>
      <c r="SFP21" s="22"/>
      <c r="SFQ21" s="23"/>
      <c r="SFR21" s="23"/>
      <c r="SFS21" s="24"/>
      <c r="SFU21" s="25"/>
      <c r="SFV21" s="26"/>
      <c r="SFW21" s="27"/>
      <c r="SFX21" s="21"/>
      <c r="SFY21" s="22"/>
      <c r="SFZ21" s="23"/>
      <c r="SGA21" s="23"/>
      <c r="SGB21" s="24"/>
      <c r="SGD21" s="25"/>
      <c r="SGE21" s="26"/>
      <c r="SGF21" s="27"/>
      <c r="SGG21" s="21"/>
      <c r="SGH21" s="22"/>
      <c r="SGI21" s="23"/>
      <c r="SGJ21" s="23"/>
      <c r="SGK21" s="24"/>
      <c r="SGM21" s="25"/>
      <c r="SGN21" s="26"/>
      <c r="SGO21" s="27"/>
      <c r="SGP21" s="21"/>
      <c r="SGQ21" s="22"/>
      <c r="SGR21" s="23"/>
      <c r="SGS21" s="23"/>
      <c r="SGT21" s="24"/>
      <c r="SGV21" s="25"/>
      <c r="SGW21" s="26"/>
      <c r="SGX21" s="27"/>
      <c r="SGY21" s="21"/>
      <c r="SGZ21" s="22"/>
      <c r="SHA21" s="23"/>
      <c r="SHB21" s="23"/>
      <c r="SHC21" s="24"/>
      <c r="SHE21" s="25"/>
      <c r="SHF21" s="26"/>
      <c r="SHG21" s="27"/>
      <c r="SHH21" s="21"/>
      <c r="SHI21" s="22"/>
      <c r="SHJ21" s="23"/>
      <c r="SHK21" s="23"/>
      <c r="SHL21" s="24"/>
      <c r="SHN21" s="25"/>
      <c r="SHO21" s="26"/>
      <c r="SHP21" s="27"/>
      <c r="SHQ21" s="21"/>
      <c r="SHR21" s="22"/>
      <c r="SHS21" s="23"/>
      <c r="SHT21" s="23"/>
      <c r="SHU21" s="24"/>
      <c r="SHW21" s="25"/>
      <c r="SHX21" s="26"/>
      <c r="SHY21" s="27"/>
      <c r="SHZ21" s="21"/>
      <c r="SIA21" s="22"/>
      <c r="SIB21" s="23"/>
      <c r="SIC21" s="23"/>
      <c r="SID21" s="24"/>
      <c r="SIF21" s="25"/>
      <c r="SIG21" s="26"/>
      <c r="SIH21" s="27"/>
      <c r="SII21" s="21"/>
      <c r="SIJ21" s="22"/>
      <c r="SIK21" s="23"/>
      <c r="SIL21" s="23"/>
      <c r="SIM21" s="24"/>
      <c r="SIO21" s="25"/>
      <c r="SIP21" s="26"/>
      <c r="SIQ21" s="27"/>
      <c r="SIR21" s="21"/>
      <c r="SIS21" s="22"/>
      <c r="SIT21" s="23"/>
      <c r="SIU21" s="23"/>
      <c r="SIV21" s="24"/>
      <c r="SIX21" s="25"/>
      <c r="SIY21" s="26"/>
      <c r="SIZ21" s="27"/>
      <c r="SJA21" s="21"/>
      <c r="SJB21" s="22"/>
      <c r="SJC21" s="23"/>
      <c r="SJD21" s="23"/>
      <c r="SJE21" s="24"/>
      <c r="SJG21" s="25"/>
      <c r="SJH21" s="26"/>
      <c r="SJI21" s="27"/>
      <c r="SJJ21" s="21"/>
      <c r="SJK21" s="22"/>
      <c r="SJL21" s="23"/>
      <c r="SJM21" s="23"/>
      <c r="SJN21" s="24"/>
      <c r="SJP21" s="25"/>
      <c r="SJQ21" s="26"/>
      <c r="SJR21" s="27"/>
      <c r="SJS21" s="21"/>
      <c r="SJT21" s="22"/>
      <c r="SJU21" s="23"/>
      <c r="SJV21" s="23"/>
      <c r="SJW21" s="24"/>
      <c r="SJY21" s="25"/>
      <c r="SJZ21" s="26"/>
      <c r="SKA21" s="27"/>
      <c r="SKB21" s="21"/>
      <c r="SKC21" s="22"/>
      <c r="SKD21" s="23"/>
      <c r="SKE21" s="23"/>
      <c r="SKF21" s="24"/>
      <c r="SKH21" s="25"/>
      <c r="SKI21" s="26"/>
      <c r="SKJ21" s="27"/>
      <c r="SKK21" s="21"/>
      <c r="SKL21" s="22"/>
      <c r="SKM21" s="23"/>
      <c r="SKN21" s="23"/>
      <c r="SKO21" s="24"/>
      <c r="SKQ21" s="25"/>
      <c r="SKR21" s="26"/>
      <c r="SKS21" s="27"/>
      <c r="SKT21" s="21"/>
      <c r="SKU21" s="22"/>
      <c r="SKV21" s="23"/>
      <c r="SKW21" s="23"/>
      <c r="SKX21" s="24"/>
      <c r="SKZ21" s="25"/>
      <c r="SLA21" s="26"/>
      <c r="SLB21" s="27"/>
      <c r="SLC21" s="21"/>
      <c r="SLD21" s="22"/>
      <c r="SLE21" s="23"/>
      <c r="SLF21" s="23"/>
      <c r="SLG21" s="24"/>
      <c r="SLI21" s="25"/>
      <c r="SLJ21" s="26"/>
      <c r="SLK21" s="27"/>
      <c r="SLL21" s="21"/>
      <c r="SLM21" s="22"/>
      <c r="SLN21" s="23"/>
      <c r="SLO21" s="23"/>
      <c r="SLP21" s="24"/>
      <c r="SLR21" s="25"/>
      <c r="SLS21" s="26"/>
      <c r="SLT21" s="27"/>
      <c r="SLU21" s="21"/>
      <c r="SLV21" s="22"/>
      <c r="SLW21" s="23"/>
      <c r="SLX21" s="23"/>
      <c r="SLY21" s="24"/>
      <c r="SMA21" s="25"/>
      <c r="SMB21" s="26"/>
      <c r="SMC21" s="27"/>
      <c r="SMD21" s="21"/>
      <c r="SME21" s="22"/>
      <c r="SMF21" s="23"/>
      <c r="SMG21" s="23"/>
      <c r="SMH21" s="24"/>
      <c r="SMJ21" s="25"/>
      <c r="SMK21" s="26"/>
      <c r="SML21" s="27"/>
      <c r="SMM21" s="21"/>
      <c r="SMN21" s="22"/>
      <c r="SMO21" s="23"/>
      <c r="SMP21" s="23"/>
      <c r="SMQ21" s="24"/>
      <c r="SMS21" s="25"/>
      <c r="SMT21" s="26"/>
      <c r="SMU21" s="27"/>
      <c r="SMV21" s="21"/>
      <c r="SMW21" s="22"/>
      <c r="SMX21" s="23"/>
      <c r="SMY21" s="23"/>
      <c r="SMZ21" s="24"/>
      <c r="SNB21" s="25"/>
      <c r="SNC21" s="26"/>
      <c r="SND21" s="27"/>
      <c r="SNE21" s="21"/>
      <c r="SNF21" s="22"/>
      <c r="SNG21" s="23"/>
      <c r="SNH21" s="23"/>
      <c r="SNI21" s="24"/>
      <c r="SNK21" s="25"/>
      <c r="SNL21" s="26"/>
      <c r="SNM21" s="27"/>
      <c r="SNN21" s="21"/>
      <c r="SNO21" s="22"/>
      <c r="SNP21" s="23"/>
      <c r="SNQ21" s="23"/>
      <c r="SNR21" s="24"/>
      <c r="SNT21" s="25"/>
      <c r="SNU21" s="26"/>
      <c r="SNV21" s="27"/>
      <c r="SNW21" s="21"/>
      <c r="SNX21" s="22"/>
      <c r="SNY21" s="23"/>
      <c r="SNZ21" s="23"/>
      <c r="SOA21" s="24"/>
      <c r="SOC21" s="25"/>
      <c r="SOD21" s="26"/>
      <c r="SOE21" s="27"/>
      <c r="SOF21" s="21"/>
      <c r="SOG21" s="22"/>
      <c r="SOH21" s="23"/>
      <c r="SOI21" s="23"/>
      <c r="SOJ21" s="24"/>
      <c r="SOL21" s="25"/>
      <c r="SOM21" s="26"/>
      <c r="SON21" s="27"/>
      <c r="SOO21" s="21"/>
      <c r="SOP21" s="22"/>
      <c r="SOQ21" s="23"/>
      <c r="SOR21" s="23"/>
      <c r="SOS21" s="24"/>
      <c r="SOU21" s="25"/>
      <c r="SOV21" s="26"/>
      <c r="SOW21" s="27"/>
      <c r="SOX21" s="21"/>
      <c r="SOY21" s="22"/>
      <c r="SOZ21" s="23"/>
      <c r="SPA21" s="23"/>
      <c r="SPB21" s="24"/>
      <c r="SPD21" s="25"/>
      <c r="SPE21" s="26"/>
      <c r="SPF21" s="27"/>
      <c r="SPG21" s="21"/>
      <c r="SPH21" s="22"/>
      <c r="SPI21" s="23"/>
      <c r="SPJ21" s="23"/>
      <c r="SPK21" s="24"/>
      <c r="SPM21" s="25"/>
      <c r="SPN21" s="26"/>
      <c r="SPO21" s="27"/>
      <c r="SPP21" s="21"/>
      <c r="SPQ21" s="22"/>
      <c r="SPR21" s="23"/>
      <c r="SPS21" s="23"/>
      <c r="SPT21" s="24"/>
      <c r="SPV21" s="25"/>
      <c r="SPW21" s="26"/>
      <c r="SPX21" s="27"/>
      <c r="SPY21" s="21"/>
      <c r="SPZ21" s="22"/>
      <c r="SQA21" s="23"/>
      <c r="SQB21" s="23"/>
      <c r="SQC21" s="24"/>
      <c r="SQE21" s="25"/>
      <c r="SQF21" s="26"/>
      <c r="SQG21" s="27"/>
      <c r="SQH21" s="21"/>
      <c r="SQI21" s="22"/>
      <c r="SQJ21" s="23"/>
      <c r="SQK21" s="23"/>
      <c r="SQL21" s="24"/>
      <c r="SQN21" s="25"/>
      <c r="SQO21" s="26"/>
      <c r="SQP21" s="27"/>
      <c r="SQQ21" s="21"/>
      <c r="SQR21" s="22"/>
      <c r="SQS21" s="23"/>
      <c r="SQT21" s="23"/>
      <c r="SQU21" s="24"/>
      <c r="SQW21" s="25"/>
      <c r="SQX21" s="26"/>
      <c r="SQY21" s="27"/>
      <c r="SQZ21" s="21"/>
      <c r="SRA21" s="22"/>
      <c r="SRB21" s="23"/>
      <c r="SRC21" s="23"/>
      <c r="SRD21" s="24"/>
      <c r="SRF21" s="25"/>
      <c r="SRG21" s="26"/>
      <c r="SRH21" s="27"/>
      <c r="SRI21" s="21"/>
      <c r="SRJ21" s="22"/>
      <c r="SRK21" s="23"/>
      <c r="SRL21" s="23"/>
      <c r="SRM21" s="24"/>
      <c r="SRO21" s="25"/>
      <c r="SRP21" s="26"/>
      <c r="SRQ21" s="27"/>
      <c r="SRR21" s="21"/>
      <c r="SRS21" s="22"/>
      <c r="SRT21" s="23"/>
      <c r="SRU21" s="23"/>
      <c r="SRV21" s="24"/>
      <c r="SRX21" s="25"/>
      <c r="SRY21" s="26"/>
      <c r="SRZ21" s="27"/>
      <c r="SSA21" s="21"/>
      <c r="SSB21" s="22"/>
      <c r="SSC21" s="23"/>
      <c r="SSD21" s="23"/>
      <c r="SSE21" s="24"/>
      <c r="SSG21" s="25"/>
      <c r="SSH21" s="26"/>
      <c r="SSI21" s="27"/>
      <c r="SSJ21" s="21"/>
      <c r="SSK21" s="22"/>
      <c r="SSL21" s="23"/>
      <c r="SSM21" s="23"/>
      <c r="SSN21" s="24"/>
      <c r="SSP21" s="25"/>
      <c r="SSQ21" s="26"/>
      <c r="SSR21" s="27"/>
      <c r="SSS21" s="21"/>
      <c r="SST21" s="22"/>
      <c r="SSU21" s="23"/>
      <c r="SSV21" s="23"/>
      <c r="SSW21" s="24"/>
      <c r="SSY21" s="25"/>
      <c r="SSZ21" s="26"/>
      <c r="STA21" s="27"/>
      <c r="STB21" s="21"/>
      <c r="STC21" s="22"/>
      <c r="STD21" s="23"/>
      <c r="STE21" s="23"/>
      <c r="STF21" s="24"/>
      <c r="STH21" s="25"/>
      <c r="STI21" s="26"/>
      <c r="STJ21" s="27"/>
      <c r="STK21" s="21"/>
      <c r="STL21" s="22"/>
      <c r="STM21" s="23"/>
      <c r="STN21" s="23"/>
      <c r="STO21" s="24"/>
      <c r="STQ21" s="25"/>
      <c r="STR21" s="26"/>
      <c r="STS21" s="27"/>
      <c r="STT21" s="21"/>
      <c r="STU21" s="22"/>
      <c r="STV21" s="23"/>
      <c r="STW21" s="23"/>
      <c r="STX21" s="24"/>
      <c r="STZ21" s="25"/>
      <c r="SUA21" s="26"/>
      <c r="SUB21" s="27"/>
      <c r="SUC21" s="21"/>
      <c r="SUD21" s="22"/>
      <c r="SUE21" s="23"/>
      <c r="SUF21" s="23"/>
      <c r="SUG21" s="24"/>
      <c r="SUI21" s="25"/>
      <c r="SUJ21" s="26"/>
      <c r="SUK21" s="27"/>
      <c r="SUL21" s="21"/>
      <c r="SUM21" s="22"/>
      <c r="SUN21" s="23"/>
      <c r="SUO21" s="23"/>
      <c r="SUP21" s="24"/>
      <c r="SUR21" s="25"/>
      <c r="SUS21" s="26"/>
      <c r="SUT21" s="27"/>
      <c r="SUU21" s="21"/>
      <c r="SUV21" s="22"/>
      <c r="SUW21" s="23"/>
      <c r="SUX21" s="23"/>
      <c r="SUY21" s="24"/>
      <c r="SVA21" s="25"/>
      <c r="SVB21" s="26"/>
      <c r="SVC21" s="27"/>
      <c r="SVD21" s="21"/>
      <c r="SVE21" s="22"/>
      <c r="SVF21" s="23"/>
      <c r="SVG21" s="23"/>
      <c r="SVH21" s="24"/>
      <c r="SVJ21" s="25"/>
      <c r="SVK21" s="26"/>
      <c r="SVL21" s="27"/>
      <c r="SVM21" s="21"/>
      <c r="SVN21" s="22"/>
      <c r="SVO21" s="23"/>
      <c r="SVP21" s="23"/>
      <c r="SVQ21" s="24"/>
      <c r="SVS21" s="25"/>
      <c r="SVT21" s="26"/>
      <c r="SVU21" s="27"/>
      <c r="SVV21" s="21"/>
      <c r="SVW21" s="22"/>
      <c r="SVX21" s="23"/>
      <c r="SVY21" s="23"/>
      <c r="SVZ21" s="24"/>
      <c r="SWB21" s="25"/>
      <c r="SWC21" s="26"/>
      <c r="SWD21" s="27"/>
      <c r="SWE21" s="21"/>
      <c r="SWF21" s="22"/>
      <c r="SWG21" s="23"/>
      <c r="SWH21" s="23"/>
      <c r="SWI21" s="24"/>
      <c r="SWK21" s="25"/>
      <c r="SWL21" s="26"/>
      <c r="SWM21" s="27"/>
      <c r="SWN21" s="21"/>
      <c r="SWO21" s="22"/>
      <c r="SWP21" s="23"/>
      <c r="SWQ21" s="23"/>
      <c r="SWR21" s="24"/>
      <c r="SWT21" s="25"/>
      <c r="SWU21" s="26"/>
      <c r="SWV21" s="27"/>
      <c r="SWW21" s="21"/>
      <c r="SWX21" s="22"/>
      <c r="SWY21" s="23"/>
      <c r="SWZ21" s="23"/>
      <c r="SXA21" s="24"/>
      <c r="SXC21" s="25"/>
      <c r="SXD21" s="26"/>
      <c r="SXE21" s="27"/>
      <c r="SXF21" s="21"/>
      <c r="SXG21" s="22"/>
      <c r="SXH21" s="23"/>
      <c r="SXI21" s="23"/>
      <c r="SXJ21" s="24"/>
      <c r="SXL21" s="25"/>
      <c r="SXM21" s="26"/>
      <c r="SXN21" s="27"/>
      <c r="SXO21" s="21"/>
      <c r="SXP21" s="22"/>
      <c r="SXQ21" s="23"/>
      <c r="SXR21" s="23"/>
      <c r="SXS21" s="24"/>
      <c r="SXU21" s="25"/>
      <c r="SXV21" s="26"/>
      <c r="SXW21" s="27"/>
      <c r="SXX21" s="21"/>
      <c r="SXY21" s="22"/>
      <c r="SXZ21" s="23"/>
      <c r="SYA21" s="23"/>
      <c r="SYB21" s="24"/>
      <c r="SYD21" s="25"/>
      <c r="SYE21" s="26"/>
      <c r="SYF21" s="27"/>
      <c r="SYG21" s="21"/>
      <c r="SYH21" s="22"/>
      <c r="SYI21" s="23"/>
      <c r="SYJ21" s="23"/>
      <c r="SYK21" s="24"/>
      <c r="SYM21" s="25"/>
      <c r="SYN21" s="26"/>
      <c r="SYO21" s="27"/>
      <c r="SYP21" s="21"/>
      <c r="SYQ21" s="22"/>
      <c r="SYR21" s="23"/>
      <c r="SYS21" s="23"/>
      <c r="SYT21" s="24"/>
      <c r="SYV21" s="25"/>
      <c r="SYW21" s="26"/>
      <c r="SYX21" s="27"/>
      <c r="SYY21" s="21"/>
      <c r="SYZ21" s="22"/>
      <c r="SZA21" s="23"/>
      <c r="SZB21" s="23"/>
      <c r="SZC21" s="24"/>
      <c r="SZE21" s="25"/>
      <c r="SZF21" s="26"/>
      <c r="SZG21" s="27"/>
      <c r="SZH21" s="21"/>
      <c r="SZI21" s="22"/>
      <c r="SZJ21" s="23"/>
      <c r="SZK21" s="23"/>
      <c r="SZL21" s="24"/>
      <c r="SZN21" s="25"/>
      <c r="SZO21" s="26"/>
      <c r="SZP21" s="27"/>
      <c r="SZQ21" s="21"/>
      <c r="SZR21" s="22"/>
      <c r="SZS21" s="23"/>
      <c r="SZT21" s="23"/>
      <c r="SZU21" s="24"/>
      <c r="SZW21" s="25"/>
      <c r="SZX21" s="26"/>
      <c r="SZY21" s="27"/>
      <c r="SZZ21" s="21"/>
      <c r="TAA21" s="22"/>
      <c r="TAB21" s="23"/>
      <c r="TAC21" s="23"/>
      <c r="TAD21" s="24"/>
      <c r="TAF21" s="25"/>
      <c r="TAG21" s="26"/>
      <c r="TAH21" s="27"/>
      <c r="TAI21" s="21"/>
      <c r="TAJ21" s="22"/>
      <c r="TAK21" s="23"/>
      <c r="TAL21" s="23"/>
      <c r="TAM21" s="24"/>
      <c r="TAO21" s="25"/>
      <c r="TAP21" s="26"/>
      <c r="TAQ21" s="27"/>
      <c r="TAR21" s="21"/>
      <c r="TAS21" s="22"/>
      <c r="TAT21" s="23"/>
      <c r="TAU21" s="23"/>
      <c r="TAV21" s="24"/>
      <c r="TAX21" s="25"/>
      <c r="TAY21" s="26"/>
      <c r="TAZ21" s="27"/>
      <c r="TBA21" s="21"/>
      <c r="TBB21" s="22"/>
      <c r="TBC21" s="23"/>
      <c r="TBD21" s="23"/>
      <c r="TBE21" s="24"/>
      <c r="TBG21" s="25"/>
      <c r="TBH21" s="26"/>
      <c r="TBI21" s="27"/>
      <c r="TBJ21" s="21"/>
      <c r="TBK21" s="22"/>
      <c r="TBL21" s="23"/>
      <c r="TBM21" s="23"/>
      <c r="TBN21" s="24"/>
      <c r="TBP21" s="25"/>
      <c r="TBQ21" s="26"/>
      <c r="TBR21" s="27"/>
      <c r="TBS21" s="21"/>
      <c r="TBT21" s="22"/>
      <c r="TBU21" s="23"/>
      <c r="TBV21" s="23"/>
      <c r="TBW21" s="24"/>
      <c r="TBY21" s="25"/>
      <c r="TBZ21" s="26"/>
      <c r="TCA21" s="27"/>
      <c r="TCB21" s="21"/>
      <c r="TCC21" s="22"/>
      <c r="TCD21" s="23"/>
      <c r="TCE21" s="23"/>
      <c r="TCF21" s="24"/>
      <c r="TCH21" s="25"/>
      <c r="TCI21" s="26"/>
      <c r="TCJ21" s="27"/>
      <c r="TCK21" s="21"/>
      <c r="TCL21" s="22"/>
      <c r="TCM21" s="23"/>
      <c r="TCN21" s="23"/>
      <c r="TCO21" s="24"/>
      <c r="TCQ21" s="25"/>
      <c r="TCR21" s="26"/>
      <c r="TCS21" s="27"/>
      <c r="TCT21" s="21"/>
      <c r="TCU21" s="22"/>
      <c r="TCV21" s="23"/>
      <c r="TCW21" s="23"/>
      <c r="TCX21" s="24"/>
      <c r="TCZ21" s="25"/>
      <c r="TDA21" s="26"/>
      <c r="TDB21" s="27"/>
      <c r="TDC21" s="21"/>
      <c r="TDD21" s="22"/>
      <c r="TDE21" s="23"/>
      <c r="TDF21" s="23"/>
      <c r="TDG21" s="24"/>
      <c r="TDI21" s="25"/>
      <c r="TDJ21" s="26"/>
      <c r="TDK21" s="27"/>
      <c r="TDL21" s="21"/>
      <c r="TDM21" s="22"/>
      <c r="TDN21" s="23"/>
      <c r="TDO21" s="23"/>
      <c r="TDP21" s="24"/>
      <c r="TDR21" s="25"/>
      <c r="TDS21" s="26"/>
      <c r="TDT21" s="27"/>
      <c r="TDU21" s="21"/>
      <c r="TDV21" s="22"/>
      <c r="TDW21" s="23"/>
      <c r="TDX21" s="23"/>
      <c r="TDY21" s="24"/>
      <c r="TEA21" s="25"/>
      <c r="TEB21" s="26"/>
      <c r="TEC21" s="27"/>
      <c r="TED21" s="21"/>
      <c r="TEE21" s="22"/>
      <c r="TEF21" s="23"/>
      <c r="TEG21" s="23"/>
      <c r="TEH21" s="24"/>
      <c r="TEJ21" s="25"/>
      <c r="TEK21" s="26"/>
      <c r="TEL21" s="27"/>
      <c r="TEM21" s="21"/>
      <c r="TEN21" s="22"/>
      <c r="TEO21" s="23"/>
      <c r="TEP21" s="23"/>
      <c r="TEQ21" s="24"/>
      <c r="TES21" s="25"/>
      <c r="TET21" s="26"/>
      <c r="TEU21" s="27"/>
      <c r="TEV21" s="21"/>
      <c r="TEW21" s="22"/>
      <c r="TEX21" s="23"/>
      <c r="TEY21" s="23"/>
      <c r="TEZ21" s="24"/>
      <c r="TFB21" s="25"/>
      <c r="TFC21" s="26"/>
      <c r="TFD21" s="27"/>
      <c r="TFE21" s="21"/>
      <c r="TFF21" s="22"/>
      <c r="TFG21" s="23"/>
      <c r="TFH21" s="23"/>
      <c r="TFI21" s="24"/>
      <c r="TFK21" s="25"/>
      <c r="TFL21" s="26"/>
      <c r="TFM21" s="27"/>
      <c r="TFN21" s="21"/>
      <c r="TFO21" s="22"/>
      <c r="TFP21" s="23"/>
      <c r="TFQ21" s="23"/>
      <c r="TFR21" s="24"/>
      <c r="TFT21" s="25"/>
      <c r="TFU21" s="26"/>
      <c r="TFV21" s="27"/>
      <c r="TFW21" s="21"/>
      <c r="TFX21" s="22"/>
      <c r="TFY21" s="23"/>
      <c r="TFZ21" s="23"/>
      <c r="TGA21" s="24"/>
      <c r="TGC21" s="25"/>
      <c r="TGD21" s="26"/>
      <c r="TGE21" s="27"/>
      <c r="TGF21" s="21"/>
      <c r="TGG21" s="22"/>
      <c r="TGH21" s="23"/>
      <c r="TGI21" s="23"/>
      <c r="TGJ21" s="24"/>
      <c r="TGL21" s="25"/>
      <c r="TGM21" s="26"/>
      <c r="TGN21" s="27"/>
      <c r="TGO21" s="21"/>
      <c r="TGP21" s="22"/>
      <c r="TGQ21" s="23"/>
      <c r="TGR21" s="23"/>
      <c r="TGS21" s="24"/>
      <c r="TGU21" s="25"/>
      <c r="TGV21" s="26"/>
      <c r="TGW21" s="27"/>
      <c r="TGX21" s="21"/>
      <c r="TGY21" s="22"/>
      <c r="TGZ21" s="23"/>
      <c r="THA21" s="23"/>
      <c r="THB21" s="24"/>
      <c r="THD21" s="25"/>
      <c r="THE21" s="26"/>
      <c r="THF21" s="27"/>
      <c r="THG21" s="21"/>
      <c r="THH21" s="22"/>
      <c r="THI21" s="23"/>
      <c r="THJ21" s="23"/>
      <c r="THK21" s="24"/>
      <c r="THM21" s="25"/>
      <c r="THN21" s="26"/>
      <c r="THO21" s="27"/>
      <c r="THP21" s="21"/>
      <c r="THQ21" s="22"/>
      <c r="THR21" s="23"/>
      <c r="THS21" s="23"/>
      <c r="THT21" s="24"/>
      <c r="THV21" s="25"/>
      <c r="THW21" s="26"/>
      <c r="THX21" s="27"/>
      <c r="THY21" s="21"/>
      <c r="THZ21" s="22"/>
      <c r="TIA21" s="23"/>
      <c r="TIB21" s="23"/>
      <c r="TIC21" s="24"/>
      <c r="TIE21" s="25"/>
      <c r="TIF21" s="26"/>
      <c r="TIG21" s="27"/>
      <c r="TIH21" s="21"/>
      <c r="TII21" s="22"/>
      <c r="TIJ21" s="23"/>
      <c r="TIK21" s="23"/>
      <c r="TIL21" s="24"/>
      <c r="TIN21" s="25"/>
      <c r="TIO21" s="26"/>
      <c r="TIP21" s="27"/>
      <c r="TIQ21" s="21"/>
      <c r="TIR21" s="22"/>
      <c r="TIS21" s="23"/>
      <c r="TIT21" s="23"/>
      <c r="TIU21" s="24"/>
      <c r="TIW21" s="25"/>
      <c r="TIX21" s="26"/>
      <c r="TIY21" s="27"/>
      <c r="TIZ21" s="21"/>
      <c r="TJA21" s="22"/>
      <c r="TJB21" s="23"/>
      <c r="TJC21" s="23"/>
      <c r="TJD21" s="24"/>
      <c r="TJF21" s="25"/>
      <c r="TJG21" s="26"/>
      <c r="TJH21" s="27"/>
      <c r="TJI21" s="21"/>
      <c r="TJJ21" s="22"/>
      <c r="TJK21" s="23"/>
      <c r="TJL21" s="23"/>
      <c r="TJM21" s="24"/>
      <c r="TJO21" s="25"/>
      <c r="TJP21" s="26"/>
      <c r="TJQ21" s="27"/>
      <c r="TJR21" s="21"/>
      <c r="TJS21" s="22"/>
      <c r="TJT21" s="23"/>
      <c r="TJU21" s="23"/>
      <c r="TJV21" s="24"/>
      <c r="TJX21" s="25"/>
      <c r="TJY21" s="26"/>
      <c r="TJZ21" s="27"/>
      <c r="TKA21" s="21"/>
      <c r="TKB21" s="22"/>
      <c r="TKC21" s="23"/>
      <c r="TKD21" s="23"/>
      <c r="TKE21" s="24"/>
      <c r="TKG21" s="25"/>
      <c r="TKH21" s="26"/>
      <c r="TKI21" s="27"/>
      <c r="TKJ21" s="21"/>
      <c r="TKK21" s="22"/>
      <c r="TKL21" s="23"/>
      <c r="TKM21" s="23"/>
      <c r="TKN21" s="24"/>
      <c r="TKP21" s="25"/>
      <c r="TKQ21" s="26"/>
      <c r="TKR21" s="27"/>
      <c r="TKS21" s="21"/>
      <c r="TKT21" s="22"/>
      <c r="TKU21" s="23"/>
      <c r="TKV21" s="23"/>
      <c r="TKW21" s="24"/>
      <c r="TKY21" s="25"/>
      <c r="TKZ21" s="26"/>
      <c r="TLA21" s="27"/>
      <c r="TLB21" s="21"/>
      <c r="TLC21" s="22"/>
      <c r="TLD21" s="23"/>
      <c r="TLE21" s="23"/>
      <c r="TLF21" s="24"/>
      <c r="TLH21" s="25"/>
      <c r="TLI21" s="26"/>
      <c r="TLJ21" s="27"/>
      <c r="TLK21" s="21"/>
      <c r="TLL21" s="22"/>
      <c r="TLM21" s="23"/>
      <c r="TLN21" s="23"/>
      <c r="TLO21" s="24"/>
      <c r="TLQ21" s="25"/>
      <c r="TLR21" s="26"/>
      <c r="TLS21" s="27"/>
      <c r="TLT21" s="21"/>
      <c r="TLU21" s="22"/>
      <c r="TLV21" s="23"/>
      <c r="TLW21" s="23"/>
      <c r="TLX21" s="24"/>
      <c r="TLZ21" s="25"/>
      <c r="TMA21" s="26"/>
      <c r="TMB21" s="27"/>
      <c r="TMC21" s="21"/>
      <c r="TMD21" s="22"/>
      <c r="TME21" s="23"/>
      <c r="TMF21" s="23"/>
      <c r="TMG21" s="24"/>
      <c r="TMI21" s="25"/>
      <c r="TMJ21" s="26"/>
      <c r="TMK21" s="27"/>
      <c r="TML21" s="21"/>
      <c r="TMM21" s="22"/>
      <c r="TMN21" s="23"/>
      <c r="TMO21" s="23"/>
      <c r="TMP21" s="24"/>
      <c r="TMR21" s="25"/>
      <c r="TMS21" s="26"/>
      <c r="TMT21" s="27"/>
      <c r="TMU21" s="21"/>
      <c r="TMV21" s="22"/>
      <c r="TMW21" s="23"/>
      <c r="TMX21" s="23"/>
      <c r="TMY21" s="24"/>
      <c r="TNA21" s="25"/>
      <c r="TNB21" s="26"/>
      <c r="TNC21" s="27"/>
      <c r="TND21" s="21"/>
      <c r="TNE21" s="22"/>
      <c r="TNF21" s="23"/>
      <c r="TNG21" s="23"/>
      <c r="TNH21" s="24"/>
      <c r="TNJ21" s="25"/>
      <c r="TNK21" s="26"/>
      <c r="TNL21" s="27"/>
      <c r="TNM21" s="21"/>
      <c r="TNN21" s="22"/>
      <c r="TNO21" s="23"/>
      <c r="TNP21" s="23"/>
      <c r="TNQ21" s="24"/>
      <c r="TNS21" s="25"/>
      <c r="TNT21" s="26"/>
      <c r="TNU21" s="27"/>
      <c r="TNV21" s="21"/>
      <c r="TNW21" s="22"/>
      <c r="TNX21" s="23"/>
      <c r="TNY21" s="23"/>
      <c r="TNZ21" s="24"/>
      <c r="TOB21" s="25"/>
      <c r="TOC21" s="26"/>
      <c r="TOD21" s="27"/>
      <c r="TOE21" s="21"/>
      <c r="TOF21" s="22"/>
      <c r="TOG21" s="23"/>
      <c r="TOH21" s="23"/>
      <c r="TOI21" s="24"/>
      <c r="TOK21" s="25"/>
      <c r="TOL21" s="26"/>
      <c r="TOM21" s="27"/>
      <c r="TON21" s="21"/>
      <c r="TOO21" s="22"/>
      <c r="TOP21" s="23"/>
      <c r="TOQ21" s="23"/>
      <c r="TOR21" s="24"/>
      <c r="TOT21" s="25"/>
      <c r="TOU21" s="26"/>
      <c r="TOV21" s="27"/>
      <c r="TOW21" s="21"/>
      <c r="TOX21" s="22"/>
      <c r="TOY21" s="23"/>
      <c r="TOZ21" s="23"/>
      <c r="TPA21" s="24"/>
      <c r="TPC21" s="25"/>
      <c r="TPD21" s="26"/>
      <c r="TPE21" s="27"/>
      <c r="TPF21" s="21"/>
      <c r="TPG21" s="22"/>
      <c r="TPH21" s="23"/>
      <c r="TPI21" s="23"/>
      <c r="TPJ21" s="24"/>
      <c r="TPL21" s="25"/>
      <c r="TPM21" s="26"/>
      <c r="TPN21" s="27"/>
      <c r="TPO21" s="21"/>
      <c r="TPP21" s="22"/>
      <c r="TPQ21" s="23"/>
      <c r="TPR21" s="23"/>
      <c r="TPS21" s="24"/>
      <c r="TPU21" s="25"/>
      <c r="TPV21" s="26"/>
      <c r="TPW21" s="27"/>
      <c r="TPX21" s="21"/>
      <c r="TPY21" s="22"/>
      <c r="TPZ21" s="23"/>
      <c r="TQA21" s="23"/>
      <c r="TQB21" s="24"/>
      <c r="TQD21" s="25"/>
      <c r="TQE21" s="26"/>
      <c r="TQF21" s="27"/>
      <c r="TQG21" s="21"/>
      <c r="TQH21" s="22"/>
      <c r="TQI21" s="23"/>
      <c r="TQJ21" s="23"/>
      <c r="TQK21" s="24"/>
      <c r="TQM21" s="25"/>
      <c r="TQN21" s="26"/>
      <c r="TQO21" s="27"/>
      <c r="TQP21" s="21"/>
      <c r="TQQ21" s="22"/>
      <c r="TQR21" s="23"/>
      <c r="TQS21" s="23"/>
      <c r="TQT21" s="24"/>
      <c r="TQV21" s="25"/>
      <c r="TQW21" s="26"/>
      <c r="TQX21" s="27"/>
      <c r="TQY21" s="21"/>
      <c r="TQZ21" s="22"/>
      <c r="TRA21" s="23"/>
      <c r="TRB21" s="23"/>
      <c r="TRC21" s="24"/>
      <c r="TRE21" s="25"/>
      <c r="TRF21" s="26"/>
      <c r="TRG21" s="27"/>
      <c r="TRH21" s="21"/>
      <c r="TRI21" s="22"/>
      <c r="TRJ21" s="23"/>
      <c r="TRK21" s="23"/>
      <c r="TRL21" s="24"/>
      <c r="TRN21" s="25"/>
      <c r="TRO21" s="26"/>
      <c r="TRP21" s="27"/>
      <c r="TRQ21" s="21"/>
      <c r="TRR21" s="22"/>
      <c r="TRS21" s="23"/>
      <c r="TRT21" s="23"/>
      <c r="TRU21" s="24"/>
      <c r="TRW21" s="25"/>
      <c r="TRX21" s="26"/>
      <c r="TRY21" s="27"/>
      <c r="TRZ21" s="21"/>
      <c r="TSA21" s="22"/>
      <c r="TSB21" s="23"/>
      <c r="TSC21" s="23"/>
      <c r="TSD21" s="24"/>
      <c r="TSF21" s="25"/>
      <c r="TSG21" s="26"/>
      <c r="TSH21" s="27"/>
      <c r="TSI21" s="21"/>
      <c r="TSJ21" s="22"/>
      <c r="TSK21" s="23"/>
      <c r="TSL21" s="23"/>
      <c r="TSM21" s="24"/>
      <c r="TSO21" s="25"/>
      <c r="TSP21" s="26"/>
      <c r="TSQ21" s="27"/>
      <c r="TSR21" s="21"/>
      <c r="TSS21" s="22"/>
      <c r="TST21" s="23"/>
      <c r="TSU21" s="23"/>
      <c r="TSV21" s="24"/>
      <c r="TSX21" s="25"/>
      <c r="TSY21" s="26"/>
      <c r="TSZ21" s="27"/>
      <c r="TTA21" s="21"/>
      <c r="TTB21" s="22"/>
      <c r="TTC21" s="23"/>
      <c r="TTD21" s="23"/>
      <c r="TTE21" s="24"/>
      <c r="TTG21" s="25"/>
      <c r="TTH21" s="26"/>
      <c r="TTI21" s="27"/>
      <c r="TTJ21" s="21"/>
      <c r="TTK21" s="22"/>
      <c r="TTL21" s="23"/>
      <c r="TTM21" s="23"/>
      <c r="TTN21" s="24"/>
      <c r="TTP21" s="25"/>
      <c r="TTQ21" s="26"/>
      <c r="TTR21" s="27"/>
      <c r="TTS21" s="21"/>
      <c r="TTT21" s="22"/>
      <c r="TTU21" s="23"/>
      <c r="TTV21" s="23"/>
      <c r="TTW21" s="24"/>
      <c r="TTY21" s="25"/>
      <c r="TTZ21" s="26"/>
      <c r="TUA21" s="27"/>
      <c r="TUB21" s="21"/>
      <c r="TUC21" s="22"/>
      <c r="TUD21" s="23"/>
      <c r="TUE21" s="23"/>
      <c r="TUF21" s="24"/>
      <c r="TUH21" s="25"/>
      <c r="TUI21" s="26"/>
      <c r="TUJ21" s="27"/>
      <c r="TUK21" s="21"/>
      <c r="TUL21" s="22"/>
      <c r="TUM21" s="23"/>
      <c r="TUN21" s="23"/>
      <c r="TUO21" s="24"/>
      <c r="TUQ21" s="25"/>
      <c r="TUR21" s="26"/>
      <c r="TUS21" s="27"/>
      <c r="TUT21" s="21"/>
      <c r="TUU21" s="22"/>
      <c r="TUV21" s="23"/>
      <c r="TUW21" s="23"/>
      <c r="TUX21" s="24"/>
      <c r="TUZ21" s="25"/>
      <c r="TVA21" s="26"/>
      <c r="TVB21" s="27"/>
      <c r="TVC21" s="21"/>
      <c r="TVD21" s="22"/>
      <c r="TVE21" s="23"/>
      <c r="TVF21" s="23"/>
      <c r="TVG21" s="24"/>
      <c r="TVI21" s="25"/>
      <c r="TVJ21" s="26"/>
      <c r="TVK21" s="27"/>
      <c r="TVL21" s="21"/>
      <c r="TVM21" s="22"/>
      <c r="TVN21" s="23"/>
      <c r="TVO21" s="23"/>
      <c r="TVP21" s="24"/>
      <c r="TVR21" s="25"/>
      <c r="TVS21" s="26"/>
      <c r="TVT21" s="27"/>
      <c r="TVU21" s="21"/>
      <c r="TVV21" s="22"/>
      <c r="TVW21" s="23"/>
      <c r="TVX21" s="23"/>
      <c r="TVY21" s="24"/>
      <c r="TWA21" s="25"/>
      <c r="TWB21" s="26"/>
      <c r="TWC21" s="27"/>
      <c r="TWD21" s="21"/>
      <c r="TWE21" s="22"/>
      <c r="TWF21" s="23"/>
      <c r="TWG21" s="23"/>
      <c r="TWH21" s="24"/>
      <c r="TWJ21" s="25"/>
      <c r="TWK21" s="26"/>
      <c r="TWL21" s="27"/>
      <c r="TWM21" s="21"/>
      <c r="TWN21" s="22"/>
      <c r="TWO21" s="23"/>
      <c r="TWP21" s="23"/>
      <c r="TWQ21" s="24"/>
      <c r="TWS21" s="25"/>
      <c r="TWT21" s="26"/>
      <c r="TWU21" s="27"/>
      <c r="TWV21" s="21"/>
      <c r="TWW21" s="22"/>
      <c r="TWX21" s="23"/>
      <c r="TWY21" s="23"/>
      <c r="TWZ21" s="24"/>
      <c r="TXB21" s="25"/>
      <c r="TXC21" s="26"/>
      <c r="TXD21" s="27"/>
      <c r="TXE21" s="21"/>
      <c r="TXF21" s="22"/>
      <c r="TXG21" s="23"/>
      <c r="TXH21" s="23"/>
      <c r="TXI21" s="24"/>
      <c r="TXK21" s="25"/>
      <c r="TXL21" s="26"/>
      <c r="TXM21" s="27"/>
      <c r="TXN21" s="21"/>
      <c r="TXO21" s="22"/>
      <c r="TXP21" s="23"/>
      <c r="TXQ21" s="23"/>
      <c r="TXR21" s="24"/>
      <c r="TXT21" s="25"/>
      <c r="TXU21" s="26"/>
      <c r="TXV21" s="27"/>
      <c r="TXW21" s="21"/>
      <c r="TXX21" s="22"/>
      <c r="TXY21" s="23"/>
      <c r="TXZ21" s="23"/>
      <c r="TYA21" s="24"/>
      <c r="TYC21" s="25"/>
      <c r="TYD21" s="26"/>
      <c r="TYE21" s="27"/>
      <c r="TYF21" s="21"/>
      <c r="TYG21" s="22"/>
      <c r="TYH21" s="23"/>
      <c r="TYI21" s="23"/>
      <c r="TYJ21" s="24"/>
      <c r="TYL21" s="25"/>
      <c r="TYM21" s="26"/>
      <c r="TYN21" s="27"/>
      <c r="TYO21" s="21"/>
      <c r="TYP21" s="22"/>
      <c r="TYQ21" s="23"/>
      <c r="TYR21" s="23"/>
      <c r="TYS21" s="24"/>
      <c r="TYU21" s="25"/>
      <c r="TYV21" s="26"/>
      <c r="TYW21" s="27"/>
      <c r="TYX21" s="21"/>
      <c r="TYY21" s="22"/>
      <c r="TYZ21" s="23"/>
      <c r="TZA21" s="23"/>
      <c r="TZB21" s="24"/>
      <c r="TZD21" s="25"/>
      <c r="TZE21" s="26"/>
      <c r="TZF21" s="27"/>
      <c r="TZG21" s="21"/>
      <c r="TZH21" s="22"/>
      <c r="TZI21" s="23"/>
      <c r="TZJ21" s="23"/>
      <c r="TZK21" s="24"/>
      <c r="TZM21" s="25"/>
      <c r="TZN21" s="26"/>
      <c r="TZO21" s="27"/>
      <c r="TZP21" s="21"/>
      <c r="TZQ21" s="22"/>
      <c r="TZR21" s="23"/>
      <c r="TZS21" s="23"/>
      <c r="TZT21" s="24"/>
      <c r="TZV21" s="25"/>
      <c r="TZW21" s="26"/>
      <c r="TZX21" s="27"/>
      <c r="TZY21" s="21"/>
      <c r="TZZ21" s="22"/>
      <c r="UAA21" s="23"/>
      <c r="UAB21" s="23"/>
      <c r="UAC21" s="24"/>
      <c r="UAE21" s="25"/>
      <c r="UAF21" s="26"/>
      <c r="UAG21" s="27"/>
      <c r="UAH21" s="21"/>
      <c r="UAI21" s="22"/>
      <c r="UAJ21" s="23"/>
      <c r="UAK21" s="23"/>
      <c r="UAL21" s="24"/>
      <c r="UAN21" s="25"/>
      <c r="UAO21" s="26"/>
      <c r="UAP21" s="27"/>
      <c r="UAQ21" s="21"/>
      <c r="UAR21" s="22"/>
      <c r="UAS21" s="23"/>
      <c r="UAT21" s="23"/>
      <c r="UAU21" s="24"/>
      <c r="UAW21" s="25"/>
      <c r="UAX21" s="26"/>
      <c r="UAY21" s="27"/>
      <c r="UAZ21" s="21"/>
      <c r="UBA21" s="22"/>
      <c r="UBB21" s="23"/>
      <c r="UBC21" s="23"/>
      <c r="UBD21" s="24"/>
      <c r="UBF21" s="25"/>
      <c r="UBG21" s="26"/>
      <c r="UBH21" s="27"/>
      <c r="UBI21" s="21"/>
      <c r="UBJ21" s="22"/>
      <c r="UBK21" s="23"/>
      <c r="UBL21" s="23"/>
      <c r="UBM21" s="24"/>
      <c r="UBO21" s="25"/>
      <c r="UBP21" s="26"/>
      <c r="UBQ21" s="27"/>
      <c r="UBR21" s="21"/>
      <c r="UBS21" s="22"/>
      <c r="UBT21" s="23"/>
      <c r="UBU21" s="23"/>
      <c r="UBV21" s="24"/>
      <c r="UBX21" s="25"/>
      <c r="UBY21" s="26"/>
      <c r="UBZ21" s="27"/>
      <c r="UCA21" s="21"/>
      <c r="UCB21" s="22"/>
      <c r="UCC21" s="23"/>
      <c r="UCD21" s="23"/>
      <c r="UCE21" s="24"/>
      <c r="UCG21" s="25"/>
      <c r="UCH21" s="26"/>
      <c r="UCI21" s="27"/>
      <c r="UCJ21" s="21"/>
      <c r="UCK21" s="22"/>
      <c r="UCL21" s="23"/>
      <c r="UCM21" s="23"/>
      <c r="UCN21" s="24"/>
      <c r="UCP21" s="25"/>
      <c r="UCQ21" s="26"/>
      <c r="UCR21" s="27"/>
      <c r="UCS21" s="21"/>
      <c r="UCT21" s="22"/>
      <c r="UCU21" s="23"/>
      <c r="UCV21" s="23"/>
      <c r="UCW21" s="24"/>
      <c r="UCY21" s="25"/>
      <c r="UCZ21" s="26"/>
      <c r="UDA21" s="27"/>
      <c r="UDB21" s="21"/>
      <c r="UDC21" s="22"/>
      <c r="UDD21" s="23"/>
      <c r="UDE21" s="23"/>
      <c r="UDF21" s="24"/>
      <c r="UDH21" s="25"/>
      <c r="UDI21" s="26"/>
      <c r="UDJ21" s="27"/>
      <c r="UDK21" s="21"/>
      <c r="UDL21" s="22"/>
      <c r="UDM21" s="23"/>
      <c r="UDN21" s="23"/>
      <c r="UDO21" s="24"/>
      <c r="UDQ21" s="25"/>
      <c r="UDR21" s="26"/>
      <c r="UDS21" s="27"/>
      <c r="UDT21" s="21"/>
      <c r="UDU21" s="22"/>
      <c r="UDV21" s="23"/>
      <c r="UDW21" s="23"/>
      <c r="UDX21" s="24"/>
      <c r="UDZ21" s="25"/>
      <c r="UEA21" s="26"/>
      <c r="UEB21" s="27"/>
      <c r="UEC21" s="21"/>
      <c r="UED21" s="22"/>
      <c r="UEE21" s="23"/>
      <c r="UEF21" s="23"/>
      <c r="UEG21" s="24"/>
      <c r="UEI21" s="25"/>
      <c r="UEJ21" s="26"/>
      <c r="UEK21" s="27"/>
      <c r="UEL21" s="21"/>
      <c r="UEM21" s="22"/>
      <c r="UEN21" s="23"/>
      <c r="UEO21" s="23"/>
      <c r="UEP21" s="24"/>
      <c r="UER21" s="25"/>
      <c r="UES21" s="26"/>
      <c r="UET21" s="27"/>
      <c r="UEU21" s="21"/>
      <c r="UEV21" s="22"/>
      <c r="UEW21" s="23"/>
      <c r="UEX21" s="23"/>
      <c r="UEY21" s="24"/>
      <c r="UFA21" s="25"/>
      <c r="UFB21" s="26"/>
      <c r="UFC21" s="27"/>
      <c r="UFD21" s="21"/>
      <c r="UFE21" s="22"/>
      <c r="UFF21" s="23"/>
      <c r="UFG21" s="23"/>
      <c r="UFH21" s="24"/>
      <c r="UFJ21" s="25"/>
      <c r="UFK21" s="26"/>
      <c r="UFL21" s="27"/>
      <c r="UFM21" s="21"/>
      <c r="UFN21" s="22"/>
      <c r="UFO21" s="23"/>
      <c r="UFP21" s="23"/>
      <c r="UFQ21" s="24"/>
      <c r="UFS21" s="25"/>
      <c r="UFT21" s="26"/>
      <c r="UFU21" s="27"/>
      <c r="UFV21" s="21"/>
      <c r="UFW21" s="22"/>
      <c r="UFX21" s="23"/>
      <c r="UFY21" s="23"/>
      <c r="UFZ21" s="24"/>
      <c r="UGB21" s="25"/>
      <c r="UGC21" s="26"/>
      <c r="UGD21" s="27"/>
      <c r="UGE21" s="21"/>
      <c r="UGF21" s="22"/>
      <c r="UGG21" s="23"/>
      <c r="UGH21" s="23"/>
      <c r="UGI21" s="24"/>
      <c r="UGK21" s="25"/>
      <c r="UGL21" s="26"/>
      <c r="UGM21" s="27"/>
      <c r="UGN21" s="21"/>
      <c r="UGO21" s="22"/>
      <c r="UGP21" s="23"/>
      <c r="UGQ21" s="23"/>
      <c r="UGR21" s="24"/>
      <c r="UGT21" s="25"/>
      <c r="UGU21" s="26"/>
      <c r="UGV21" s="27"/>
      <c r="UGW21" s="21"/>
      <c r="UGX21" s="22"/>
      <c r="UGY21" s="23"/>
      <c r="UGZ21" s="23"/>
      <c r="UHA21" s="24"/>
      <c r="UHC21" s="25"/>
      <c r="UHD21" s="26"/>
      <c r="UHE21" s="27"/>
      <c r="UHF21" s="21"/>
      <c r="UHG21" s="22"/>
      <c r="UHH21" s="23"/>
      <c r="UHI21" s="23"/>
      <c r="UHJ21" s="24"/>
      <c r="UHL21" s="25"/>
      <c r="UHM21" s="26"/>
      <c r="UHN21" s="27"/>
      <c r="UHO21" s="21"/>
      <c r="UHP21" s="22"/>
      <c r="UHQ21" s="23"/>
      <c r="UHR21" s="23"/>
      <c r="UHS21" s="24"/>
      <c r="UHU21" s="25"/>
      <c r="UHV21" s="26"/>
      <c r="UHW21" s="27"/>
      <c r="UHX21" s="21"/>
      <c r="UHY21" s="22"/>
      <c r="UHZ21" s="23"/>
      <c r="UIA21" s="23"/>
      <c r="UIB21" s="24"/>
      <c r="UID21" s="25"/>
      <c r="UIE21" s="26"/>
      <c r="UIF21" s="27"/>
      <c r="UIG21" s="21"/>
      <c r="UIH21" s="22"/>
      <c r="UII21" s="23"/>
      <c r="UIJ21" s="23"/>
      <c r="UIK21" s="24"/>
      <c r="UIM21" s="25"/>
      <c r="UIN21" s="26"/>
      <c r="UIO21" s="27"/>
      <c r="UIP21" s="21"/>
      <c r="UIQ21" s="22"/>
      <c r="UIR21" s="23"/>
      <c r="UIS21" s="23"/>
      <c r="UIT21" s="24"/>
      <c r="UIV21" s="25"/>
      <c r="UIW21" s="26"/>
      <c r="UIX21" s="27"/>
      <c r="UIY21" s="21"/>
      <c r="UIZ21" s="22"/>
      <c r="UJA21" s="23"/>
      <c r="UJB21" s="23"/>
      <c r="UJC21" s="24"/>
      <c r="UJE21" s="25"/>
      <c r="UJF21" s="26"/>
      <c r="UJG21" s="27"/>
      <c r="UJH21" s="21"/>
      <c r="UJI21" s="22"/>
      <c r="UJJ21" s="23"/>
      <c r="UJK21" s="23"/>
      <c r="UJL21" s="24"/>
      <c r="UJN21" s="25"/>
      <c r="UJO21" s="26"/>
      <c r="UJP21" s="27"/>
      <c r="UJQ21" s="21"/>
      <c r="UJR21" s="22"/>
      <c r="UJS21" s="23"/>
      <c r="UJT21" s="23"/>
      <c r="UJU21" s="24"/>
      <c r="UJW21" s="25"/>
      <c r="UJX21" s="26"/>
      <c r="UJY21" s="27"/>
      <c r="UJZ21" s="21"/>
      <c r="UKA21" s="22"/>
      <c r="UKB21" s="23"/>
      <c r="UKC21" s="23"/>
      <c r="UKD21" s="24"/>
      <c r="UKF21" s="25"/>
      <c r="UKG21" s="26"/>
      <c r="UKH21" s="27"/>
      <c r="UKI21" s="21"/>
      <c r="UKJ21" s="22"/>
      <c r="UKK21" s="23"/>
      <c r="UKL21" s="23"/>
      <c r="UKM21" s="24"/>
      <c r="UKO21" s="25"/>
      <c r="UKP21" s="26"/>
      <c r="UKQ21" s="27"/>
      <c r="UKR21" s="21"/>
      <c r="UKS21" s="22"/>
      <c r="UKT21" s="23"/>
      <c r="UKU21" s="23"/>
      <c r="UKV21" s="24"/>
      <c r="UKX21" s="25"/>
      <c r="UKY21" s="26"/>
      <c r="UKZ21" s="27"/>
      <c r="ULA21" s="21"/>
      <c r="ULB21" s="22"/>
      <c r="ULC21" s="23"/>
      <c r="ULD21" s="23"/>
      <c r="ULE21" s="24"/>
      <c r="ULG21" s="25"/>
      <c r="ULH21" s="26"/>
      <c r="ULI21" s="27"/>
      <c r="ULJ21" s="21"/>
      <c r="ULK21" s="22"/>
      <c r="ULL21" s="23"/>
      <c r="ULM21" s="23"/>
      <c r="ULN21" s="24"/>
      <c r="ULP21" s="25"/>
      <c r="ULQ21" s="26"/>
      <c r="ULR21" s="27"/>
      <c r="ULS21" s="21"/>
      <c r="ULT21" s="22"/>
      <c r="ULU21" s="23"/>
      <c r="ULV21" s="23"/>
      <c r="ULW21" s="24"/>
      <c r="ULY21" s="25"/>
      <c r="ULZ21" s="26"/>
      <c r="UMA21" s="27"/>
      <c r="UMB21" s="21"/>
      <c r="UMC21" s="22"/>
      <c r="UMD21" s="23"/>
      <c r="UME21" s="23"/>
      <c r="UMF21" s="24"/>
      <c r="UMH21" s="25"/>
      <c r="UMI21" s="26"/>
      <c r="UMJ21" s="27"/>
      <c r="UMK21" s="21"/>
      <c r="UML21" s="22"/>
      <c r="UMM21" s="23"/>
      <c r="UMN21" s="23"/>
      <c r="UMO21" s="24"/>
      <c r="UMQ21" s="25"/>
      <c r="UMR21" s="26"/>
      <c r="UMS21" s="27"/>
      <c r="UMT21" s="21"/>
      <c r="UMU21" s="22"/>
      <c r="UMV21" s="23"/>
      <c r="UMW21" s="23"/>
      <c r="UMX21" s="24"/>
      <c r="UMZ21" s="25"/>
      <c r="UNA21" s="26"/>
      <c r="UNB21" s="27"/>
      <c r="UNC21" s="21"/>
      <c r="UND21" s="22"/>
      <c r="UNE21" s="23"/>
      <c r="UNF21" s="23"/>
      <c r="UNG21" s="24"/>
      <c r="UNI21" s="25"/>
      <c r="UNJ21" s="26"/>
      <c r="UNK21" s="27"/>
      <c r="UNL21" s="21"/>
      <c r="UNM21" s="22"/>
      <c r="UNN21" s="23"/>
      <c r="UNO21" s="23"/>
      <c r="UNP21" s="24"/>
      <c r="UNR21" s="25"/>
      <c r="UNS21" s="26"/>
      <c r="UNT21" s="27"/>
      <c r="UNU21" s="21"/>
      <c r="UNV21" s="22"/>
      <c r="UNW21" s="23"/>
      <c r="UNX21" s="23"/>
      <c r="UNY21" s="24"/>
      <c r="UOA21" s="25"/>
      <c r="UOB21" s="26"/>
      <c r="UOC21" s="27"/>
      <c r="UOD21" s="21"/>
      <c r="UOE21" s="22"/>
      <c r="UOF21" s="23"/>
      <c r="UOG21" s="23"/>
      <c r="UOH21" s="24"/>
      <c r="UOJ21" s="25"/>
      <c r="UOK21" s="26"/>
      <c r="UOL21" s="27"/>
      <c r="UOM21" s="21"/>
      <c r="UON21" s="22"/>
      <c r="UOO21" s="23"/>
      <c r="UOP21" s="23"/>
      <c r="UOQ21" s="24"/>
      <c r="UOS21" s="25"/>
      <c r="UOT21" s="26"/>
      <c r="UOU21" s="27"/>
      <c r="UOV21" s="21"/>
      <c r="UOW21" s="22"/>
      <c r="UOX21" s="23"/>
      <c r="UOY21" s="23"/>
      <c r="UOZ21" s="24"/>
      <c r="UPB21" s="25"/>
      <c r="UPC21" s="26"/>
      <c r="UPD21" s="27"/>
      <c r="UPE21" s="21"/>
      <c r="UPF21" s="22"/>
      <c r="UPG21" s="23"/>
      <c r="UPH21" s="23"/>
      <c r="UPI21" s="24"/>
      <c r="UPK21" s="25"/>
      <c r="UPL21" s="26"/>
      <c r="UPM21" s="27"/>
      <c r="UPN21" s="21"/>
      <c r="UPO21" s="22"/>
      <c r="UPP21" s="23"/>
      <c r="UPQ21" s="23"/>
      <c r="UPR21" s="24"/>
      <c r="UPT21" s="25"/>
      <c r="UPU21" s="26"/>
      <c r="UPV21" s="27"/>
      <c r="UPW21" s="21"/>
      <c r="UPX21" s="22"/>
      <c r="UPY21" s="23"/>
      <c r="UPZ21" s="23"/>
      <c r="UQA21" s="24"/>
      <c r="UQC21" s="25"/>
      <c r="UQD21" s="26"/>
      <c r="UQE21" s="27"/>
      <c r="UQF21" s="21"/>
      <c r="UQG21" s="22"/>
      <c r="UQH21" s="23"/>
      <c r="UQI21" s="23"/>
      <c r="UQJ21" s="24"/>
      <c r="UQL21" s="25"/>
      <c r="UQM21" s="26"/>
      <c r="UQN21" s="27"/>
      <c r="UQO21" s="21"/>
      <c r="UQP21" s="22"/>
      <c r="UQQ21" s="23"/>
      <c r="UQR21" s="23"/>
      <c r="UQS21" s="24"/>
      <c r="UQU21" s="25"/>
      <c r="UQV21" s="26"/>
      <c r="UQW21" s="27"/>
      <c r="UQX21" s="21"/>
      <c r="UQY21" s="22"/>
      <c r="UQZ21" s="23"/>
      <c r="URA21" s="23"/>
      <c r="URB21" s="24"/>
      <c r="URD21" s="25"/>
      <c r="URE21" s="26"/>
      <c r="URF21" s="27"/>
      <c r="URG21" s="21"/>
      <c r="URH21" s="22"/>
      <c r="URI21" s="23"/>
      <c r="URJ21" s="23"/>
      <c r="URK21" s="24"/>
      <c r="URM21" s="25"/>
      <c r="URN21" s="26"/>
      <c r="URO21" s="27"/>
      <c r="URP21" s="21"/>
      <c r="URQ21" s="22"/>
      <c r="URR21" s="23"/>
      <c r="URS21" s="23"/>
      <c r="URT21" s="24"/>
      <c r="URV21" s="25"/>
      <c r="URW21" s="26"/>
      <c r="URX21" s="27"/>
      <c r="URY21" s="21"/>
      <c r="URZ21" s="22"/>
      <c r="USA21" s="23"/>
      <c r="USB21" s="23"/>
      <c r="USC21" s="24"/>
      <c r="USE21" s="25"/>
      <c r="USF21" s="26"/>
      <c r="USG21" s="27"/>
      <c r="USH21" s="21"/>
      <c r="USI21" s="22"/>
      <c r="USJ21" s="23"/>
      <c r="USK21" s="23"/>
      <c r="USL21" s="24"/>
      <c r="USN21" s="25"/>
      <c r="USO21" s="26"/>
      <c r="USP21" s="27"/>
      <c r="USQ21" s="21"/>
      <c r="USR21" s="22"/>
      <c r="USS21" s="23"/>
      <c r="UST21" s="23"/>
      <c r="USU21" s="24"/>
      <c r="USW21" s="25"/>
      <c r="USX21" s="26"/>
      <c r="USY21" s="27"/>
      <c r="USZ21" s="21"/>
      <c r="UTA21" s="22"/>
      <c r="UTB21" s="23"/>
      <c r="UTC21" s="23"/>
      <c r="UTD21" s="24"/>
      <c r="UTF21" s="25"/>
      <c r="UTG21" s="26"/>
      <c r="UTH21" s="27"/>
      <c r="UTI21" s="21"/>
      <c r="UTJ21" s="22"/>
      <c r="UTK21" s="23"/>
      <c r="UTL21" s="23"/>
      <c r="UTM21" s="24"/>
      <c r="UTO21" s="25"/>
      <c r="UTP21" s="26"/>
      <c r="UTQ21" s="27"/>
      <c r="UTR21" s="21"/>
      <c r="UTS21" s="22"/>
      <c r="UTT21" s="23"/>
      <c r="UTU21" s="23"/>
      <c r="UTV21" s="24"/>
      <c r="UTX21" s="25"/>
      <c r="UTY21" s="26"/>
      <c r="UTZ21" s="27"/>
      <c r="UUA21" s="21"/>
      <c r="UUB21" s="22"/>
      <c r="UUC21" s="23"/>
      <c r="UUD21" s="23"/>
      <c r="UUE21" s="24"/>
      <c r="UUG21" s="25"/>
      <c r="UUH21" s="26"/>
      <c r="UUI21" s="27"/>
      <c r="UUJ21" s="21"/>
      <c r="UUK21" s="22"/>
      <c r="UUL21" s="23"/>
      <c r="UUM21" s="23"/>
      <c r="UUN21" s="24"/>
      <c r="UUP21" s="25"/>
      <c r="UUQ21" s="26"/>
      <c r="UUR21" s="27"/>
      <c r="UUS21" s="21"/>
      <c r="UUT21" s="22"/>
      <c r="UUU21" s="23"/>
      <c r="UUV21" s="23"/>
      <c r="UUW21" s="24"/>
      <c r="UUY21" s="25"/>
      <c r="UUZ21" s="26"/>
      <c r="UVA21" s="27"/>
      <c r="UVB21" s="21"/>
      <c r="UVC21" s="22"/>
      <c r="UVD21" s="23"/>
      <c r="UVE21" s="23"/>
      <c r="UVF21" s="24"/>
      <c r="UVH21" s="25"/>
      <c r="UVI21" s="26"/>
      <c r="UVJ21" s="27"/>
      <c r="UVK21" s="21"/>
      <c r="UVL21" s="22"/>
      <c r="UVM21" s="23"/>
      <c r="UVN21" s="23"/>
      <c r="UVO21" s="24"/>
      <c r="UVQ21" s="25"/>
      <c r="UVR21" s="26"/>
      <c r="UVS21" s="27"/>
      <c r="UVT21" s="21"/>
      <c r="UVU21" s="22"/>
      <c r="UVV21" s="23"/>
      <c r="UVW21" s="23"/>
      <c r="UVX21" s="24"/>
      <c r="UVZ21" s="25"/>
      <c r="UWA21" s="26"/>
      <c r="UWB21" s="27"/>
      <c r="UWC21" s="21"/>
      <c r="UWD21" s="22"/>
      <c r="UWE21" s="23"/>
      <c r="UWF21" s="23"/>
      <c r="UWG21" s="24"/>
      <c r="UWI21" s="25"/>
      <c r="UWJ21" s="26"/>
      <c r="UWK21" s="27"/>
      <c r="UWL21" s="21"/>
      <c r="UWM21" s="22"/>
      <c r="UWN21" s="23"/>
      <c r="UWO21" s="23"/>
      <c r="UWP21" s="24"/>
      <c r="UWR21" s="25"/>
      <c r="UWS21" s="26"/>
      <c r="UWT21" s="27"/>
      <c r="UWU21" s="21"/>
      <c r="UWV21" s="22"/>
      <c r="UWW21" s="23"/>
      <c r="UWX21" s="23"/>
      <c r="UWY21" s="24"/>
      <c r="UXA21" s="25"/>
      <c r="UXB21" s="26"/>
      <c r="UXC21" s="27"/>
      <c r="UXD21" s="21"/>
      <c r="UXE21" s="22"/>
      <c r="UXF21" s="23"/>
      <c r="UXG21" s="23"/>
      <c r="UXH21" s="24"/>
      <c r="UXJ21" s="25"/>
      <c r="UXK21" s="26"/>
      <c r="UXL21" s="27"/>
      <c r="UXM21" s="21"/>
      <c r="UXN21" s="22"/>
      <c r="UXO21" s="23"/>
      <c r="UXP21" s="23"/>
      <c r="UXQ21" s="24"/>
      <c r="UXS21" s="25"/>
      <c r="UXT21" s="26"/>
      <c r="UXU21" s="27"/>
      <c r="UXV21" s="21"/>
      <c r="UXW21" s="22"/>
      <c r="UXX21" s="23"/>
      <c r="UXY21" s="23"/>
      <c r="UXZ21" s="24"/>
      <c r="UYB21" s="25"/>
      <c r="UYC21" s="26"/>
      <c r="UYD21" s="27"/>
      <c r="UYE21" s="21"/>
      <c r="UYF21" s="22"/>
      <c r="UYG21" s="23"/>
      <c r="UYH21" s="23"/>
      <c r="UYI21" s="24"/>
      <c r="UYK21" s="25"/>
      <c r="UYL21" s="26"/>
      <c r="UYM21" s="27"/>
      <c r="UYN21" s="21"/>
      <c r="UYO21" s="22"/>
      <c r="UYP21" s="23"/>
      <c r="UYQ21" s="23"/>
      <c r="UYR21" s="24"/>
      <c r="UYT21" s="25"/>
      <c r="UYU21" s="26"/>
      <c r="UYV21" s="27"/>
      <c r="UYW21" s="21"/>
      <c r="UYX21" s="22"/>
      <c r="UYY21" s="23"/>
      <c r="UYZ21" s="23"/>
      <c r="UZA21" s="24"/>
      <c r="UZC21" s="25"/>
      <c r="UZD21" s="26"/>
      <c r="UZE21" s="27"/>
      <c r="UZF21" s="21"/>
      <c r="UZG21" s="22"/>
      <c r="UZH21" s="23"/>
      <c r="UZI21" s="23"/>
      <c r="UZJ21" s="24"/>
      <c r="UZL21" s="25"/>
      <c r="UZM21" s="26"/>
      <c r="UZN21" s="27"/>
      <c r="UZO21" s="21"/>
      <c r="UZP21" s="22"/>
      <c r="UZQ21" s="23"/>
      <c r="UZR21" s="23"/>
      <c r="UZS21" s="24"/>
      <c r="UZU21" s="25"/>
      <c r="UZV21" s="26"/>
      <c r="UZW21" s="27"/>
      <c r="UZX21" s="21"/>
      <c r="UZY21" s="22"/>
      <c r="UZZ21" s="23"/>
      <c r="VAA21" s="23"/>
      <c r="VAB21" s="24"/>
      <c r="VAD21" s="25"/>
      <c r="VAE21" s="26"/>
      <c r="VAF21" s="27"/>
      <c r="VAG21" s="21"/>
      <c r="VAH21" s="22"/>
      <c r="VAI21" s="23"/>
      <c r="VAJ21" s="23"/>
      <c r="VAK21" s="24"/>
      <c r="VAM21" s="25"/>
      <c r="VAN21" s="26"/>
      <c r="VAO21" s="27"/>
      <c r="VAP21" s="21"/>
      <c r="VAQ21" s="22"/>
      <c r="VAR21" s="23"/>
      <c r="VAS21" s="23"/>
      <c r="VAT21" s="24"/>
      <c r="VAV21" s="25"/>
      <c r="VAW21" s="26"/>
      <c r="VAX21" s="27"/>
      <c r="VAY21" s="21"/>
      <c r="VAZ21" s="22"/>
      <c r="VBA21" s="23"/>
      <c r="VBB21" s="23"/>
      <c r="VBC21" s="24"/>
      <c r="VBE21" s="25"/>
      <c r="VBF21" s="26"/>
      <c r="VBG21" s="27"/>
      <c r="VBH21" s="21"/>
      <c r="VBI21" s="22"/>
      <c r="VBJ21" s="23"/>
      <c r="VBK21" s="23"/>
      <c r="VBL21" s="24"/>
      <c r="VBN21" s="25"/>
      <c r="VBO21" s="26"/>
      <c r="VBP21" s="27"/>
      <c r="VBQ21" s="21"/>
      <c r="VBR21" s="22"/>
      <c r="VBS21" s="23"/>
      <c r="VBT21" s="23"/>
      <c r="VBU21" s="24"/>
      <c r="VBW21" s="25"/>
      <c r="VBX21" s="26"/>
      <c r="VBY21" s="27"/>
      <c r="VBZ21" s="21"/>
      <c r="VCA21" s="22"/>
      <c r="VCB21" s="23"/>
      <c r="VCC21" s="23"/>
      <c r="VCD21" s="24"/>
      <c r="VCF21" s="25"/>
      <c r="VCG21" s="26"/>
      <c r="VCH21" s="27"/>
      <c r="VCI21" s="21"/>
      <c r="VCJ21" s="22"/>
      <c r="VCK21" s="23"/>
      <c r="VCL21" s="23"/>
      <c r="VCM21" s="24"/>
      <c r="VCO21" s="25"/>
      <c r="VCP21" s="26"/>
      <c r="VCQ21" s="27"/>
      <c r="VCR21" s="21"/>
      <c r="VCS21" s="22"/>
      <c r="VCT21" s="23"/>
      <c r="VCU21" s="23"/>
      <c r="VCV21" s="24"/>
      <c r="VCX21" s="25"/>
      <c r="VCY21" s="26"/>
      <c r="VCZ21" s="27"/>
      <c r="VDA21" s="21"/>
      <c r="VDB21" s="22"/>
      <c r="VDC21" s="23"/>
      <c r="VDD21" s="23"/>
      <c r="VDE21" s="24"/>
      <c r="VDG21" s="25"/>
      <c r="VDH21" s="26"/>
      <c r="VDI21" s="27"/>
      <c r="VDJ21" s="21"/>
      <c r="VDK21" s="22"/>
      <c r="VDL21" s="23"/>
      <c r="VDM21" s="23"/>
      <c r="VDN21" s="24"/>
      <c r="VDP21" s="25"/>
      <c r="VDQ21" s="26"/>
      <c r="VDR21" s="27"/>
      <c r="VDS21" s="21"/>
      <c r="VDT21" s="22"/>
      <c r="VDU21" s="23"/>
      <c r="VDV21" s="23"/>
      <c r="VDW21" s="24"/>
      <c r="VDY21" s="25"/>
      <c r="VDZ21" s="26"/>
      <c r="VEA21" s="27"/>
      <c r="VEB21" s="21"/>
      <c r="VEC21" s="22"/>
      <c r="VED21" s="23"/>
      <c r="VEE21" s="23"/>
      <c r="VEF21" s="24"/>
      <c r="VEH21" s="25"/>
      <c r="VEI21" s="26"/>
      <c r="VEJ21" s="27"/>
      <c r="VEK21" s="21"/>
      <c r="VEL21" s="22"/>
      <c r="VEM21" s="23"/>
      <c r="VEN21" s="23"/>
      <c r="VEO21" s="24"/>
      <c r="VEQ21" s="25"/>
      <c r="VER21" s="26"/>
      <c r="VES21" s="27"/>
      <c r="VET21" s="21"/>
      <c r="VEU21" s="22"/>
      <c r="VEV21" s="23"/>
      <c r="VEW21" s="23"/>
      <c r="VEX21" s="24"/>
      <c r="VEZ21" s="25"/>
      <c r="VFA21" s="26"/>
      <c r="VFB21" s="27"/>
      <c r="VFC21" s="21"/>
      <c r="VFD21" s="22"/>
      <c r="VFE21" s="23"/>
      <c r="VFF21" s="23"/>
      <c r="VFG21" s="24"/>
      <c r="VFI21" s="25"/>
      <c r="VFJ21" s="26"/>
      <c r="VFK21" s="27"/>
      <c r="VFL21" s="21"/>
      <c r="VFM21" s="22"/>
      <c r="VFN21" s="23"/>
      <c r="VFO21" s="23"/>
      <c r="VFP21" s="24"/>
      <c r="VFR21" s="25"/>
      <c r="VFS21" s="26"/>
      <c r="VFT21" s="27"/>
      <c r="VFU21" s="21"/>
      <c r="VFV21" s="22"/>
      <c r="VFW21" s="23"/>
      <c r="VFX21" s="23"/>
      <c r="VFY21" s="24"/>
      <c r="VGA21" s="25"/>
      <c r="VGB21" s="26"/>
      <c r="VGC21" s="27"/>
      <c r="VGD21" s="21"/>
      <c r="VGE21" s="22"/>
      <c r="VGF21" s="23"/>
      <c r="VGG21" s="23"/>
      <c r="VGH21" s="24"/>
      <c r="VGJ21" s="25"/>
      <c r="VGK21" s="26"/>
      <c r="VGL21" s="27"/>
      <c r="VGM21" s="21"/>
      <c r="VGN21" s="22"/>
      <c r="VGO21" s="23"/>
      <c r="VGP21" s="23"/>
      <c r="VGQ21" s="24"/>
      <c r="VGS21" s="25"/>
      <c r="VGT21" s="26"/>
      <c r="VGU21" s="27"/>
      <c r="VGV21" s="21"/>
      <c r="VGW21" s="22"/>
      <c r="VGX21" s="23"/>
      <c r="VGY21" s="23"/>
      <c r="VGZ21" s="24"/>
      <c r="VHB21" s="25"/>
      <c r="VHC21" s="26"/>
      <c r="VHD21" s="27"/>
      <c r="VHE21" s="21"/>
      <c r="VHF21" s="22"/>
      <c r="VHG21" s="23"/>
      <c r="VHH21" s="23"/>
      <c r="VHI21" s="24"/>
      <c r="VHK21" s="25"/>
      <c r="VHL21" s="26"/>
      <c r="VHM21" s="27"/>
      <c r="VHN21" s="21"/>
      <c r="VHO21" s="22"/>
      <c r="VHP21" s="23"/>
      <c r="VHQ21" s="23"/>
      <c r="VHR21" s="24"/>
      <c r="VHT21" s="25"/>
      <c r="VHU21" s="26"/>
      <c r="VHV21" s="27"/>
      <c r="VHW21" s="21"/>
      <c r="VHX21" s="22"/>
      <c r="VHY21" s="23"/>
      <c r="VHZ21" s="23"/>
      <c r="VIA21" s="24"/>
      <c r="VIC21" s="25"/>
      <c r="VID21" s="26"/>
      <c r="VIE21" s="27"/>
      <c r="VIF21" s="21"/>
      <c r="VIG21" s="22"/>
      <c r="VIH21" s="23"/>
      <c r="VII21" s="23"/>
      <c r="VIJ21" s="24"/>
      <c r="VIL21" s="25"/>
      <c r="VIM21" s="26"/>
      <c r="VIN21" s="27"/>
      <c r="VIO21" s="21"/>
      <c r="VIP21" s="22"/>
      <c r="VIQ21" s="23"/>
      <c r="VIR21" s="23"/>
      <c r="VIS21" s="24"/>
      <c r="VIU21" s="25"/>
      <c r="VIV21" s="26"/>
      <c r="VIW21" s="27"/>
      <c r="VIX21" s="21"/>
      <c r="VIY21" s="22"/>
      <c r="VIZ21" s="23"/>
      <c r="VJA21" s="23"/>
      <c r="VJB21" s="24"/>
      <c r="VJD21" s="25"/>
      <c r="VJE21" s="26"/>
      <c r="VJF21" s="27"/>
      <c r="VJG21" s="21"/>
      <c r="VJH21" s="22"/>
      <c r="VJI21" s="23"/>
      <c r="VJJ21" s="23"/>
      <c r="VJK21" s="24"/>
      <c r="VJM21" s="25"/>
      <c r="VJN21" s="26"/>
      <c r="VJO21" s="27"/>
      <c r="VJP21" s="21"/>
      <c r="VJQ21" s="22"/>
      <c r="VJR21" s="23"/>
      <c r="VJS21" s="23"/>
      <c r="VJT21" s="24"/>
      <c r="VJV21" s="25"/>
      <c r="VJW21" s="26"/>
      <c r="VJX21" s="27"/>
      <c r="VJY21" s="21"/>
      <c r="VJZ21" s="22"/>
      <c r="VKA21" s="23"/>
      <c r="VKB21" s="23"/>
      <c r="VKC21" s="24"/>
      <c r="VKE21" s="25"/>
      <c r="VKF21" s="26"/>
      <c r="VKG21" s="27"/>
      <c r="VKH21" s="21"/>
      <c r="VKI21" s="22"/>
      <c r="VKJ21" s="23"/>
      <c r="VKK21" s="23"/>
      <c r="VKL21" s="24"/>
      <c r="VKN21" s="25"/>
      <c r="VKO21" s="26"/>
      <c r="VKP21" s="27"/>
      <c r="VKQ21" s="21"/>
      <c r="VKR21" s="22"/>
      <c r="VKS21" s="23"/>
      <c r="VKT21" s="23"/>
      <c r="VKU21" s="24"/>
      <c r="VKW21" s="25"/>
      <c r="VKX21" s="26"/>
      <c r="VKY21" s="27"/>
      <c r="VKZ21" s="21"/>
      <c r="VLA21" s="22"/>
      <c r="VLB21" s="23"/>
      <c r="VLC21" s="23"/>
      <c r="VLD21" s="24"/>
      <c r="VLF21" s="25"/>
      <c r="VLG21" s="26"/>
      <c r="VLH21" s="27"/>
      <c r="VLI21" s="21"/>
      <c r="VLJ21" s="22"/>
      <c r="VLK21" s="23"/>
      <c r="VLL21" s="23"/>
      <c r="VLM21" s="24"/>
      <c r="VLO21" s="25"/>
      <c r="VLP21" s="26"/>
      <c r="VLQ21" s="27"/>
      <c r="VLR21" s="21"/>
      <c r="VLS21" s="22"/>
      <c r="VLT21" s="23"/>
      <c r="VLU21" s="23"/>
      <c r="VLV21" s="24"/>
      <c r="VLX21" s="25"/>
      <c r="VLY21" s="26"/>
      <c r="VLZ21" s="27"/>
      <c r="VMA21" s="21"/>
      <c r="VMB21" s="22"/>
      <c r="VMC21" s="23"/>
      <c r="VMD21" s="23"/>
      <c r="VME21" s="24"/>
      <c r="VMG21" s="25"/>
      <c r="VMH21" s="26"/>
      <c r="VMI21" s="27"/>
      <c r="VMJ21" s="21"/>
      <c r="VMK21" s="22"/>
      <c r="VML21" s="23"/>
      <c r="VMM21" s="23"/>
      <c r="VMN21" s="24"/>
      <c r="VMP21" s="25"/>
      <c r="VMQ21" s="26"/>
      <c r="VMR21" s="27"/>
      <c r="VMS21" s="21"/>
      <c r="VMT21" s="22"/>
      <c r="VMU21" s="23"/>
      <c r="VMV21" s="23"/>
      <c r="VMW21" s="24"/>
      <c r="VMY21" s="25"/>
      <c r="VMZ21" s="26"/>
      <c r="VNA21" s="27"/>
      <c r="VNB21" s="21"/>
      <c r="VNC21" s="22"/>
      <c r="VND21" s="23"/>
      <c r="VNE21" s="23"/>
      <c r="VNF21" s="24"/>
      <c r="VNH21" s="25"/>
      <c r="VNI21" s="26"/>
      <c r="VNJ21" s="27"/>
      <c r="VNK21" s="21"/>
      <c r="VNL21" s="22"/>
      <c r="VNM21" s="23"/>
      <c r="VNN21" s="23"/>
      <c r="VNO21" s="24"/>
      <c r="VNQ21" s="25"/>
      <c r="VNR21" s="26"/>
      <c r="VNS21" s="27"/>
      <c r="VNT21" s="21"/>
      <c r="VNU21" s="22"/>
      <c r="VNV21" s="23"/>
      <c r="VNW21" s="23"/>
      <c r="VNX21" s="24"/>
      <c r="VNZ21" s="25"/>
      <c r="VOA21" s="26"/>
      <c r="VOB21" s="27"/>
      <c r="VOC21" s="21"/>
      <c r="VOD21" s="22"/>
      <c r="VOE21" s="23"/>
      <c r="VOF21" s="23"/>
      <c r="VOG21" s="24"/>
      <c r="VOI21" s="25"/>
      <c r="VOJ21" s="26"/>
      <c r="VOK21" s="27"/>
      <c r="VOL21" s="21"/>
      <c r="VOM21" s="22"/>
      <c r="VON21" s="23"/>
      <c r="VOO21" s="23"/>
      <c r="VOP21" s="24"/>
      <c r="VOR21" s="25"/>
      <c r="VOS21" s="26"/>
      <c r="VOT21" s="27"/>
      <c r="VOU21" s="21"/>
      <c r="VOV21" s="22"/>
      <c r="VOW21" s="23"/>
      <c r="VOX21" s="23"/>
      <c r="VOY21" s="24"/>
      <c r="VPA21" s="25"/>
      <c r="VPB21" s="26"/>
      <c r="VPC21" s="27"/>
      <c r="VPD21" s="21"/>
      <c r="VPE21" s="22"/>
      <c r="VPF21" s="23"/>
      <c r="VPG21" s="23"/>
      <c r="VPH21" s="24"/>
      <c r="VPJ21" s="25"/>
      <c r="VPK21" s="26"/>
      <c r="VPL21" s="27"/>
      <c r="VPM21" s="21"/>
      <c r="VPN21" s="22"/>
      <c r="VPO21" s="23"/>
      <c r="VPP21" s="23"/>
      <c r="VPQ21" s="24"/>
      <c r="VPS21" s="25"/>
      <c r="VPT21" s="26"/>
      <c r="VPU21" s="27"/>
      <c r="VPV21" s="21"/>
      <c r="VPW21" s="22"/>
      <c r="VPX21" s="23"/>
      <c r="VPY21" s="23"/>
      <c r="VPZ21" s="24"/>
      <c r="VQB21" s="25"/>
      <c r="VQC21" s="26"/>
      <c r="VQD21" s="27"/>
      <c r="VQE21" s="21"/>
      <c r="VQF21" s="22"/>
      <c r="VQG21" s="23"/>
      <c r="VQH21" s="23"/>
      <c r="VQI21" s="24"/>
      <c r="VQK21" s="25"/>
      <c r="VQL21" s="26"/>
      <c r="VQM21" s="27"/>
      <c r="VQN21" s="21"/>
      <c r="VQO21" s="22"/>
      <c r="VQP21" s="23"/>
      <c r="VQQ21" s="23"/>
      <c r="VQR21" s="24"/>
      <c r="VQT21" s="25"/>
      <c r="VQU21" s="26"/>
      <c r="VQV21" s="27"/>
      <c r="VQW21" s="21"/>
      <c r="VQX21" s="22"/>
      <c r="VQY21" s="23"/>
      <c r="VQZ21" s="23"/>
      <c r="VRA21" s="24"/>
      <c r="VRC21" s="25"/>
      <c r="VRD21" s="26"/>
      <c r="VRE21" s="27"/>
      <c r="VRF21" s="21"/>
      <c r="VRG21" s="22"/>
      <c r="VRH21" s="23"/>
      <c r="VRI21" s="23"/>
      <c r="VRJ21" s="24"/>
      <c r="VRL21" s="25"/>
      <c r="VRM21" s="26"/>
      <c r="VRN21" s="27"/>
      <c r="VRO21" s="21"/>
      <c r="VRP21" s="22"/>
      <c r="VRQ21" s="23"/>
      <c r="VRR21" s="23"/>
      <c r="VRS21" s="24"/>
      <c r="VRU21" s="25"/>
      <c r="VRV21" s="26"/>
      <c r="VRW21" s="27"/>
      <c r="VRX21" s="21"/>
      <c r="VRY21" s="22"/>
      <c r="VRZ21" s="23"/>
      <c r="VSA21" s="23"/>
      <c r="VSB21" s="24"/>
      <c r="VSD21" s="25"/>
      <c r="VSE21" s="26"/>
      <c r="VSF21" s="27"/>
      <c r="VSG21" s="21"/>
      <c r="VSH21" s="22"/>
      <c r="VSI21" s="23"/>
      <c r="VSJ21" s="23"/>
      <c r="VSK21" s="24"/>
      <c r="VSM21" s="25"/>
      <c r="VSN21" s="26"/>
      <c r="VSO21" s="27"/>
      <c r="VSP21" s="21"/>
      <c r="VSQ21" s="22"/>
      <c r="VSR21" s="23"/>
      <c r="VSS21" s="23"/>
      <c r="VST21" s="24"/>
      <c r="VSV21" s="25"/>
      <c r="VSW21" s="26"/>
      <c r="VSX21" s="27"/>
      <c r="VSY21" s="21"/>
      <c r="VSZ21" s="22"/>
      <c r="VTA21" s="23"/>
      <c r="VTB21" s="23"/>
      <c r="VTC21" s="24"/>
      <c r="VTE21" s="25"/>
      <c r="VTF21" s="26"/>
      <c r="VTG21" s="27"/>
      <c r="VTH21" s="21"/>
      <c r="VTI21" s="22"/>
      <c r="VTJ21" s="23"/>
      <c r="VTK21" s="23"/>
      <c r="VTL21" s="24"/>
      <c r="VTN21" s="25"/>
      <c r="VTO21" s="26"/>
      <c r="VTP21" s="27"/>
      <c r="VTQ21" s="21"/>
      <c r="VTR21" s="22"/>
      <c r="VTS21" s="23"/>
      <c r="VTT21" s="23"/>
      <c r="VTU21" s="24"/>
      <c r="VTW21" s="25"/>
      <c r="VTX21" s="26"/>
      <c r="VTY21" s="27"/>
      <c r="VTZ21" s="21"/>
      <c r="VUA21" s="22"/>
      <c r="VUB21" s="23"/>
      <c r="VUC21" s="23"/>
      <c r="VUD21" s="24"/>
      <c r="VUF21" s="25"/>
      <c r="VUG21" s="26"/>
      <c r="VUH21" s="27"/>
      <c r="VUI21" s="21"/>
      <c r="VUJ21" s="22"/>
      <c r="VUK21" s="23"/>
      <c r="VUL21" s="23"/>
      <c r="VUM21" s="24"/>
      <c r="VUO21" s="25"/>
      <c r="VUP21" s="26"/>
      <c r="VUQ21" s="27"/>
      <c r="VUR21" s="21"/>
      <c r="VUS21" s="22"/>
      <c r="VUT21" s="23"/>
      <c r="VUU21" s="23"/>
      <c r="VUV21" s="24"/>
      <c r="VUX21" s="25"/>
      <c r="VUY21" s="26"/>
      <c r="VUZ21" s="27"/>
      <c r="VVA21" s="21"/>
      <c r="VVB21" s="22"/>
      <c r="VVC21" s="23"/>
      <c r="VVD21" s="23"/>
      <c r="VVE21" s="24"/>
      <c r="VVG21" s="25"/>
      <c r="VVH21" s="26"/>
      <c r="VVI21" s="27"/>
      <c r="VVJ21" s="21"/>
      <c r="VVK21" s="22"/>
      <c r="VVL21" s="23"/>
      <c r="VVM21" s="23"/>
      <c r="VVN21" s="24"/>
      <c r="VVP21" s="25"/>
      <c r="VVQ21" s="26"/>
      <c r="VVR21" s="27"/>
      <c r="VVS21" s="21"/>
      <c r="VVT21" s="22"/>
      <c r="VVU21" s="23"/>
      <c r="VVV21" s="23"/>
      <c r="VVW21" s="24"/>
      <c r="VVY21" s="25"/>
      <c r="VVZ21" s="26"/>
      <c r="VWA21" s="27"/>
      <c r="VWB21" s="21"/>
      <c r="VWC21" s="22"/>
      <c r="VWD21" s="23"/>
      <c r="VWE21" s="23"/>
      <c r="VWF21" s="24"/>
      <c r="VWH21" s="25"/>
      <c r="VWI21" s="26"/>
      <c r="VWJ21" s="27"/>
      <c r="VWK21" s="21"/>
      <c r="VWL21" s="22"/>
      <c r="VWM21" s="23"/>
      <c r="VWN21" s="23"/>
      <c r="VWO21" s="24"/>
      <c r="VWQ21" s="25"/>
      <c r="VWR21" s="26"/>
      <c r="VWS21" s="27"/>
      <c r="VWT21" s="21"/>
      <c r="VWU21" s="22"/>
      <c r="VWV21" s="23"/>
      <c r="VWW21" s="23"/>
      <c r="VWX21" s="24"/>
      <c r="VWZ21" s="25"/>
      <c r="VXA21" s="26"/>
      <c r="VXB21" s="27"/>
      <c r="VXC21" s="21"/>
      <c r="VXD21" s="22"/>
      <c r="VXE21" s="23"/>
      <c r="VXF21" s="23"/>
      <c r="VXG21" s="24"/>
      <c r="VXI21" s="25"/>
      <c r="VXJ21" s="26"/>
      <c r="VXK21" s="27"/>
      <c r="VXL21" s="21"/>
      <c r="VXM21" s="22"/>
      <c r="VXN21" s="23"/>
      <c r="VXO21" s="23"/>
      <c r="VXP21" s="24"/>
      <c r="VXR21" s="25"/>
      <c r="VXS21" s="26"/>
      <c r="VXT21" s="27"/>
      <c r="VXU21" s="21"/>
      <c r="VXV21" s="22"/>
      <c r="VXW21" s="23"/>
      <c r="VXX21" s="23"/>
      <c r="VXY21" s="24"/>
      <c r="VYA21" s="25"/>
      <c r="VYB21" s="26"/>
      <c r="VYC21" s="27"/>
      <c r="VYD21" s="21"/>
      <c r="VYE21" s="22"/>
      <c r="VYF21" s="23"/>
      <c r="VYG21" s="23"/>
      <c r="VYH21" s="24"/>
      <c r="VYJ21" s="25"/>
      <c r="VYK21" s="26"/>
      <c r="VYL21" s="27"/>
      <c r="VYM21" s="21"/>
      <c r="VYN21" s="22"/>
      <c r="VYO21" s="23"/>
      <c r="VYP21" s="23"/>
      <c r="VYQ21" s="24"/>
      <c r="VYS21" s="25"/>
      <c r="VYT21" s="26"/>
      <c r="VYU21" s="27"/>
      <c r="VYV21" s="21"/>
      <c r="VYW21" s="22"/>
      <c r="VYX21" s="23"/>
      <c r="VYY21" s="23"/>
      <c r="VYZ21" s="24"/>
      <c r="VZB21" s="25"/>
      <c r="VZC21" s="26"/>
      <c r="VZD21" s="27"/>
      <c r="VZE21" s="21"/>
      <c r="VZF21" s="22"/>
      <c r="VZG21" s="23"/>
      <c r="VZH21" s="23"/>
      <c r="VZI21" s="24"/>
      <c r="VZK21" s="25"/>
      <c r="VZL21" s="26"/>
      <c r="VZM21" s="27"/>
      <c r="VZN21" s="21"/>
      <c r="VZO21" s="22"/>
      <c r="VZP21" s="23"/>
      <c r="VZQ21" s="23"/>
      <c r="VZR21" s="24"/>
      <c r="VZT21" s="25"/>
      <c r="VZU21" s="26"/>
      <c r="VZV21" s="27"/>
      <c r="VZW21" s="21"/>
      <c r="VZX21" s="22"/>
      <c r="VZY21" s="23"/>
      <c r="VZZ21" s="23"/>
      <c r="WAA21" s="24"/>
      <c r="WAC21" s="25"/>
      <c r="WAD21" s="26"/>
      <c r="WAE21" s="27"/>
      <c r="WAF21" s="21"/>
      <c r="WAG21" s="22"/>
      <c r="WAH21" s="23"/>
      <c r="WAI21" s="23"/>
      <c r="WAJ21" s="24"/>
      <c r="WAL21" s="25"/>
      <c r="WAM21" s="26"/>
      <c r="WAN21" s="27"/>
      <c r="WAO21" s="21"/>
      <c r="WAP21" s="22"/>
      <c r="WAQ21" s="23"/>
      <c r="WAR21" s="23"/>
      <c r="WAS21" s="24"/>
      <c r="WAU21" s="25"/>
      <c r="WAV21" s="26"/>
      <c r="WAW21" s="27"/>
      <c r="WAX21" s="21"/>
      <c r="WAY21" s="22"/>
      <c r="WAZ21" s="23"/>
      <c r="WBA21" s="23"/>
      <c r="WBB21" s="24"/>
      <c r="WBD21" s="25"/>
      <c r="WBE21" s="26"/>
      <c r="WBF21" s="27"/>
      <c r="WBG21" s="21"/>
      <c r="WBH21" s="22"/>
      <c r="WBI21" s="23"/>
      <c r="WBJ21" s="23"/>
      <c r="WBK21" s="24"/>
      <c r="WBM21" s="25"/>
      <c r="WBN21" s="26"/>
      <c r="WBO21" s="27"/>
      <c r="WBP21" s="21"/>
      <c r="WBQ21" s="22"/>
      <c r="WBR21" s="23"/>
      <c r="WBS21" s="23"/>
      <c r="WBT21" s="24"/>
      <c r="WBV21" s="25"/>
      <c r="WBW21" s="26"/>
      <c r="WBX21" s="27"/>
      <c r="WBY21" s="21"/>
      <c r="WBZ21" s="22"/>
      <c r="WCA21" s="23"/>
      <c r="WCB21" s="23"/>
      <c r="WCC21" s="24"/>
      <c r="WCE21" s="25"/>
      <c r="WCF21" s="26"/>
      <c r="WCG21" s="27"/>
      <c r="WCH21" s="21"/>
      <c r="WCI21" s="22"/>
      <c r="WCJ21" s="23"/>
      <c r="WCK21" s="23"/>
      <c r="WCL21" s="24"/>
      <c r="WCN21" s="25"/>
      <c r="WCO21" s="26"/>
      <c r="WCP21" s="27"/>
      <c r="WCQ21" s="21"/>
      <c r="WCR21" s="22"/>
      <c r="WCS21" s="23"/>
      <c r="WCT21" s="23"/>
      <c r="WCU21" s="24"/>
      <c r="WCW21" s="25"/>
      <c r="WCX21" s="26"/>
      <c r="WCY21" s="27"/>
      <c r="WCZ21" s="21"/>
      <c r="WDA21" s="22"/>
      <c r="WDB21" s="23"/>
      <c r="WDC21" s="23"/>
      <c r="WDD21" s="24"/>
      <c r="WDF21" s="25"/>
      <c r="WDG21" s="26"/>
      <c r="WDH21" s="27"/>
      <c r="WDI21" s="21"/>
      <c r="WDJ21" s="22"/>
      <c r="WDK21" s="23"/>
      <c r="WDL21" s="23"/>
      <c r="WDM21" s="24"/>
      <c r="WDO21" s="25"/>
      <c r="WDP21" s="26"/>
      <c r="WDQ21" s="27"/>
      <c r="WDR21" s="21"/>
      <c r="WDS21" s="22"/>
      <c r="WDT21" s="23"/>
      <c r="WDU21" s="23"/>
      <c r="WDV21" s="24"/>
      <c r="WDX21" s="25"/>
      <c r="WDY21" s="26"/>
      <c r="WDZ21" s="27"/>
      <c r="WEA21" s="21"/>
      <c r="WEB21" s="22"/>
      <c r="WEC21" s="23"/>
      <c r="WED21" s="23"/>
      <c r="WEE21" s="24"/>
      <c r="WEG21" s="25"/>
      <c r="WEH21" s="26"/>
      <c r="WEI21" s="27"/>
      <c r="WEJ21" s="21"/>
      <c r="WEK21" s="22"/>
      <c r="WEL21" s="23"/>
      <c r="WEM21" s="23"/>
      <c r="WEN21" s="24"/>
      <c r="WEP21" s="25"/>
      <c r="WEQ21" s="26"/>
      <c r="WER21" s="27"/>
      <c r="WES21" s="21"/>
      <c r="WET21" s="22"/>
      <c r="WEU21" s="23"/>
      <c r="WEV21" s="23"/>
      <c r="WEW21" s="24"/>
      <c r="WEY21" s="25"/>
      <c r="WEZ21" s="26"/>
      <c r="WFA21" s="27"/>
      <c r="WFB21" s="21"/>
      <c r="WFC21" s="22"/>
      <c r="WFD21" s="23"/>
      <c r="WFE21" s="23"/>
      <c r="WFF21" s="24"/>
      <c r="WFH21" s="25"/>
      <c r="WFI21" s="26"/>
      <c r="WFJ21" s="27"/>
      <c r="WFK21" s="21"/>
      <c r="WFL21" s="22"/>
      <c r="WFM21" s="23"/>
      <c r="WFN21" s="23"/>
      <c r="WFO21" s="24"/>
      <c r="WFQ21" s="25"/>
      <c r="WFR21" s="26"/>
      <c r="WFS21" s="27"/>
      <c r="WFT21" s="21"/>
      <c r="WFU21" s="22"/>
      <c r="WFV21" s="23"/>
      <c r="WFW21" s="23"/>
      <c r="WFX21" s="24"/>
      <c r="WFZ21" s="25"/>
      <c r="WGA21" s="26"/>
      <c r="WGB21" s="27"/>
      <c r="WGC21" s="21"/>
      <c r="WGD21" s="22"/>
      <c r="WGE21" s="23"/>
      <c r="WGF21" s="23"/>
      <c r="WGG21" s="24"/>
      <c r="WGI21" s="25"/>
      <c r="WGJ21" s="26"/>
      <c r="WGK21" s="27"/>
      <c r="WGL21" s="21"/>
      <c r="WGM21" s="22"/>
      <c r="WGN21" s="23"/>
      <c r="WGO21" s="23"/>
      <c r="WGP21" s="24"/>
      <c r="WGR21" s="25"/>
      <c r="WGS21" s="26"/>
      <c r="WGT21" s="27"/>
      <c r="WGU21" s="21"/>
      <c r="WGV21" s="22"/>
      <c r="WGW21" s="23"/>
      <c r="WGX21" s="23"/>
      <c r="WGY21" s="24"/>
      <c r="WHA21" s="25"/>
      <c r="WHB21" s="26"/>
      <c r="WHC21" s="27"/>
      <c r="WHD21" s="21"/>
      <c r="WHE21" s="22"/>
      <c r="WHF21" s="23"/>
      <c r="WHG21" s="23"/>
      <c r="WHH21" s="24"/>
      <c r="WHJ21" s="25"/>
      <c r="WHK21" s="26"/>
      <c r="WHL21" s="27"/>
      <c r="WHM21" s="21"/>
      <c r="WHN21" s="22"/>
      <c r="WHO21" s="23"/>
      <c r="WHP21" s="23"/>
      <c r="WHQ21" s="24"/>
      <c r="WHS21" s="25"/>
      <c r="WHT21" s="26"/>
      <c r="WHU21" s="27"/>
      <c r="WHV21" s="21"/>
      <c r="WHW21" s="22"/>
      <c r="WHX21" s="23"/>
      <c r="WHY21" s="23"/>
      <c r="WHZ21" s="24"/>
      <c r="WIB21" s="25"/>
      <c r="WIC21" s="26"/>
      <c r="WID21" s="27"/>
      <c r="WIE21" s="21"/>
      <c r="WIF21" s="22"/>
      <c r="WIG21" s="23"/>
      <c r="WIH21" s="23"/>
      <c r="WII21" s="24"/>
      <c r="WIK21" s="25"/>
      <c r="WIL21" s="26"/>
      <c r="WIM21" s="27"/>
      <c r="WIN21" s="21"/>
      <c r="WIO21" s="22"/>
      <c r="WIP21" s="23"/>
      <c r="WIQ21" s="23"/>
      <c r="WIR21" s="24"/>
      <c r="WIT21" s="25"/>
      <c r="WIU21" s="26"/>
      <c r="WIV21" s="27"/>
      <c r="WIW21" s="21"/>
      <c r="WIX21" s="22"/>
      <c r="WIY21" s="23"/>
      <c r="WIZ21" s="23"/>
      <c r="WJA21" s="24"/>
      <c r="WJC21" s="25"/>
      <c r="WJD21" s="26"/>
      <c r="WJE21" s="27"/>
      <c r="WJF21" s="21"/>
      <c r="WJG21" s="22"/>
      <c r="WJH21" s="23"/>
      <c r="WJI21" s="23"/>
      <c r="WJJ21" s="24"/>
      <c r="WJL21" s="25"/>
      <c r="WJM21" s="26"/>
      <c r="WJN21" s="27"/>
      <c r="WJO21" s="21"/>
      <c r="WJP21" s="22"/>
      <c r="WJQ21" s="23"/>
      <c r="WJR21" s="23"/>
      <c r="WJS21" s="24"/>
      <c r="WJU21" s="25"/>
      <c r="WJV21" s="26"/>
      <c r="WJW21" s="27"/>
      <c r="WJX21" s="21"/>
      <c r="WJY21" s="22"/>
      <c r="WJZ21" s="23"/>
      <c r="WKA21" s="23"/>
      <c r="WKB21" s="24"/>
      <c r="WKD21" s="25"/>
      <c r="WKE21" s="26"/>
      <c r="WKF21" s="27"/>
      <c r="WKG21" s="21"/>
      <c r="WKH21" s="22"/>
      <c r="WKI21" s="23"/>
      <c r="WKJ21" s="23"/>
      <c r="WKK21" s="24"/>
      <c r="WKM21" s="25"/>
      <c r="WKN21" s="26"/>
      <c r="WKO21" s="27"/>
      <c r="WKP21" s="21"/>
      <c r="WKQ21" s="22"/>
      <c r="WKR21" s="23"/>
      <c r="WKS21" s="23"/>
      <c r="WKT21" s="24"/>
      <c r="WKV21" s="25"/>
      <c r="WKW21" s="26"/>
      <c r="WKX21" s="27"/>
      <c r="WKY21" s="21"/>
      <c r="WKZ21" s="22"/>
      <c r="WLA21" s="23"/>
      <c r="WLB21" s="23"/>
      <c r="WLC21" s="24"/>
      <c r="WLE21" s="25"/>
      <c r="WLF21" s="26"/>
      <c r="WLG21" s="27"/>
      <c r="WLH21" s="21"/>
      <c r="WLI21" s="22"/>
      <c r="WLJ21" s="23"/>
      <c r="WLK21" s="23"/>
      <c r="WLL21" s="24"/>
      <c r="WLN21" s="25"/>
      <c r="WLO21" s="26"/>
      <c r="WLP21" s="27"/>
      <c r="WLQ21" s="21"/>
      <c r="WLR21" s="22"/>
      <c r="WLS21" s="23"/>
      <c r="WLT21" s="23"/>
      <c r="WLU21" s="24"/>
      <c r="WLW21" s="25"/>
      <c r="WLX21" s="26"/>
      <c r="WLY21" s="27"/>
      <c r="WLZ21" s="21"/>
      <c r="WMA21" s="22"/>
      <c r="WMB21" s="23"/>
      <c r="WMC21" s="23"/>
      <c r="WMD21" s="24"/>
      <c r="WMF21" s="25"/>
      <c r="WMG21" s="26"/>
      <c r="WMH21" s="27"/>
      <c r="WMI21" s="21"/>
      <c r="WMJ21" s="22"/>
      <c r="WMK21" s="23"/>
      <c r="WML21" s="23"/>
      <c r="WMM21" s="24"/>
      <c r="WMO21" s="25"/>
      <c r="WMP21" s="26"/>
      <c r="WMQ21" s="27"/>
      <c r="WMR21" s="21"/>
      <c r="WMS21" s="22"/>
      <c r="WMT21" s="23"/>
      <c r="WMU21" s="23"/>
      <c r="WMV21" s="24"/>
      <c r="WMX21" s="25"/>
      <c r="WMY21" s="26"/>
      <c r="WMZ21" s="27"/>
      <c r="WNA21" s="21"/>
      <c r="WNB21" s="22"/>
      <c r="WNC21" s="23"/>
      <c r="WND21" s="23"/>
      <c r="WNE21" s="24"/>
      <c r="WNG21" s="25"/>
      <c r="WNH21" s="26"/>
      <c r="WNI21" s="27"/>
      <c r="WNJ21" s="21"/>
      <c r="WNK21" s="22"/>
      <c r="WNL21" s="23"/>
      <c r="WNM21" s="23"/>
      <c r="WNN21" s="24"/>
      <c r="WNP21" s="25"/>
      <c r="WNQ21" s="26"/>
      <c r="WNR21" s="27"/>
      <c r="WNS21" s="21"/>
      <c r="WNT21" s="22"/>
      <c r="WNU21" s="23"/>
      <c r="WNV21" s="23"/>
      <c r="WNW21" s="24"/>
      <c r="WNY21" s="25"/>
      <c r="WNZ21" s="26"/>
      <c r="WOA21" s="27"/>
      <c r="WOB21" s="21"/>
      <c r="WOC21" s="22"/>
      <c r="WOD21" s="23"/>
      <c r="WOE21" s="23"/>
      <c r="WOF21" s="24"/>
      <c r="WOH21" s="25"/>
      <c r="WOI21" s="26"/>
      <c r="WOJ21" s="27"/>
      <c r="WOK21" s="21"/>
      <c r="WOL21" s="22"/>
      <c r="WOM21" s="23"/>
      <c r="WON21" s="23"/>
      <c r="WOO21" s="24"/>
      <c r="WOQ21" s="25"/>
      <c r="WOR21" s="26"/>
      <c r="WOS21" s="27"/>
      <c r="WOT21" s="21"/>
      <c r="WOU21" s="22"/>
      <c r="WOV21" s="23"/>
      <c r="WOW21" s="23"/>
      <c r="WOX21" s="24"/>
      <c r="WOZ21" s="25"/>
      <c r="WPA21" s="26"/>
      <c r="WPB21" s="27"/>
      <c r="WPC21" s="21"/>
      <c r="WPD21" s="22"/>
      <c r="WPE21" s="23"/>
      <c r="WPF21" s="23"/>
      <c r="WPG21" s="24"/>
      <c r="WPI21" s="25"/>
      <c r="WPJ21" s="26"/>
      <c r="WPK21" s="27"/>
      <c r="WPL21" s="21"/>
      <c r="WPM21" s="22"/>
      <c r="WPN21" s="23"/>
      <c r="WPO21" s="23"/>
      <c r="WPP21" s="24"/>
      <c r="WPR21" s="25"/>
      <c r="WPS21" s="26"/>
      <c r="WPT21" s="27"/>
      <c r="WPU21" s="21"/>
      <c r="WPV21" s="22"/>
      <c r="WPW21" s="23"/>
      <c r="WPX21" s="23"/>
      <c r="WPY21" s="24"/>
      <c r="WQA21" s="25"/>
      <c r="WQB21" s="26"/>
      <c r="WQC21" s="27"/>
      <c r="WQD21" s="21"/>
      <c r="WQE21" s="22"/>
      <c r="WQF21" s="23"/>
      <c r="WQG21" s="23"/>
      <c r="WQH21" s="24"/>
      <c r="WQJ21" s="25"/>
      <c r="WQK21" s="26"/>
      <c r="WQL21" s="27"/>
      <c r="WQM21" s="21"/>
      <c r="WQN21" s="22"/>
      <c r="WQO21" s="23"/>
      <c r="WQP21" s="23"/>
      <c r="WQQ21" s="24"/>
      <c r="WQS21" s="25"/>
      <c r="WQT21" s="26"/>
      <c r="WQU21" s="27"/>
      <c r="WQV21" s="21"/>
      <c r="WQW21" s="22"/>
      <c r="WQX21" s="23"/>
      <c r="WQY21" s="23"/>
      <c r="WQZ21" s="24"/>
      <c r="WRB21" s="25"/>
      <c r="WRC21" s="26"/>
      <c r="WRD21" s="27"/>
      <c r="WRE21" s="21"/>
      <c r="WRF21" s="22"/>
      <c r="WRG21" s="23"/>
      <c r="WRH21" s="23"/>
      <c r="WRI21" s="24"/>
      <c r="WRK21" s="25"/>
      <c r="WRL21" s="26"/>
      <c r="WRM21" s="27"/>
      <c r="WRN21" s="21"/>
      <c r="WRO21" s="22"/>
      <c r="WRP21" s="23"/>
      <c r="WRQ21" s="23"/>
      <c r="WRR21" s="24"/>
      <c r="WRT21" s="25"/>
      <c r="WRU21" s="26"/>
      <c r="WRV21" s="27"/>
      <c r="WRW21" s="21"/>
      <c r="WRX21" s="22"/>
      <c r="WRY21" s="23"/>
      <c r="WRZ21" s="23"/>
      <c r="WSA21" s="24"/>
      <c r="WSC21" s="25"/>
      <c r="WSD21" s="26"/>
      <c r="WSE21" s="27"/>
      <c r="WSF21" s="21"/>
      <c r="WSG21" s="22"/>
      <c r="WSH21" s="23"/>
      <c r="WSI21" s="23"/>
      <c r="WSJ21" s="24"/>
      <c r="WSL21" s="25"/>
      <c r="WSM21" s="26"/>
      <c r="WSN21" s="27"/>
      <c r="WSO21" s="21"/>
      <c r="WSP21" s="22"/>
      <c r="WSQ21" s="23"/>
      <c r="WSR21" s="23"/>
      <c r="WSS21" s="24"/>
      <c r="WSU21" s="25"/>
      <c r="WSV21" s="26"/>
      <c r="WSW21" s="27"/>
      <c r="WSX21" s="21"/>
      <c r="WSY21" s="22"/>
      <c r="WSZ21" s="23"/>
      <c r="WTA21" s="23"/>
      <c r="WTB21" s="24"/>
      <c r="WTD21" s="25"/>
      <c r="WTE21" s="26"/>
      <c r="WTF21" s="27"/>
      <c r="WTG21" s="21"/>
      <c r="WTH21" s="22"/>
      <c r="WTI21" s="23"/>
      <c r="WTJ21" s="23"/>
      <c r="WTK21" s="24"/>
      <c r="WTM21" s="25"/>
      <c r="WTN21" s="26"/>
      <c r="WTO21" s="27"/>
      <c r="WTP21" s="21"/>
      <c r="WTQ21" s="22"/>
      <c r="WTR21" s="23"/>
      <c r="WTS21" s="23"/>
      <c r="WTT21" s="24"/>
      <c r="WTV21" s="25"/>
      <c r="WTW21" s="26"/>
      <c r="WTX21" s="27"/>
      <c r="WTY21" s="21"/>
      <c r="WTZ21" s="22"/>
      <c r="WUA21" s="23"/>
      <c r="WUB21" s="23"/>
      <c r="WUC21" s="24"/>
      <c r="WUE21" s="25"/>
      <c r="WUF21" s="26"/>
      <c r="WUG21" s="27"/>
      <c r="WUH21" s="21"/>
      <c r="WUI21" s="22"/>
      <c r="WUJ21" s="23"/>
      <c r="WUK21" s="23"/>
      <c r="WUL21" s="24"/>
      <c r="WUN21" s="25"/>
      <c r="WUO21" s="26"/>
      <c r="WUP21" s="27"/>
      <c r="WUQ21" s="21"/>
      <c r="WUR21" s="22"/>
      <c r="WUS21" s="23"/>
      <c r="WUT21" s="23"/>
      <c r="WUU21" s="24"/>
      <c r="WUW21" s="25"/>
      <c r="WUX21" s="26"/>
      <c r="WUY21" s="27"/>
      <c r="WUZ21" s="21"/>
      <c r="WVA21" s="22"/>
      <c r="WVB21" s="23"/>
      <c r="WVC21" s="23"/>
      <c r="WVD21" s="24"/>
      <c r="WVF21" s="25"/>
      <c r="WVG21" s="26"/>
      <c r="WVH21" s="27"/>
      <c r="WVI21" s="21"/>
      <c r="WVJ21" s="22"/>
      <c r="WVK21" s="23"/>
      <c r="WVL21" s="23"/>
      <c r="WVM21" s="24"/>
      <c r="WVO21" s="25"/>
      <c r="WVP21" s="26"/>
      <c r="WVQ21" s="27"/>
      <c r="WVR21" s="21"/>
      <c r="WVS21" s="22"/>
      <c r="WVT21" s="23"/>
      <c r="WVU21" s="23"/>
      <c r="WVV21" s="24"/>
      <c r="WVX21" s="25"/>
      <c r="WVY21" s="26"/>
      <c r="WVZ21" s="27"/>
      <c r="WWA21" s="21"/>
      <c r="WWB21" s="22"/>
      <c r="WWC21" s="23"/>
      <c r="WWD21" s="23"/>
      <c r="WWE21" s="24"/>
      <c r="WWG21" s="25"/>
      <c r="WWH21" s="26"/>
      <c r="WWI21" s="27"/>
      <c r="WWJ21" s="21"/>
      <c r="WWK21" s="22"/>
      <c r="WWL21" s="23"/>
      <c r="WWM21" s="23"/>
      <c r="WWN21" s="24"/>
      <c r="WWP21" s="25"/>
      <c r="WWQ21" s="26"/>
      <c r="WWR21" s="27"/>
      <c r="WWS21" s="21"/>
      <c r="WWT21" s="22"/>
      <c r="WWU21" s="23"/>
      <c r="WWV21" s="23"/>
      <c r="WWW21" s="24"/>
      <c r="WWY21" s="25"/>
      <c r="WWZ21" s="26"/>
      <c r="WXA21" s="27"/>
      <c r="WXB21" s="21"/>
      <c r="WXC21" s="22"/>
      <c r="WXD21" s="23"/>
      <c r="WXE21" s="23"/>
      <c r="WXF21" s="24"/>
      <c r="WXH21" s="25"/>
      <c r="WXI21" s="26"/>
      <c r="WXJ21" s="27"/>
      <c r="WXK21" s="21"/>
      <c r="WXL21" s="22"/>
      <c r="WXM21" s="23"/>
      <c r="WXN21" s="23"/>
      <c r="WXO21" s="24"/>
      <c r="WXQ21" s="25"/>
      <c r="WXR21" s="26"/>
      <c r="WXS21" s="27"/>
      <c r="WXT21" s="21"/>
      <c r="WXU21" s="22"/>
      <c r="WXV21" s="23"/>
      <c r="WXW21" s="23"/>
      <c r="WXX21" s="24"/>
      <c r="WXZ21" s="25"/>
      <c r="WYA21" s="26"/>
      <c r="WYB21" s="27"/>
      <c r="WYC21" s="21"/>
      <c r="WYD21" s="22"/>
      <c r="WYE21" s="23"/>
      <c r="WYF21" s="23"/>
      <c r="WYG21" s="24"/>
      <c r="WYI21" s="25"/>
      <c r="WYJ21" s="26"/>
      <c r="WYK21" s="27"/>
      <c r="WYL21" s="21"/>
      <c r="WYM21" s="22"/>
      <c r="WYN21" s="23"/>
      <c r="WYO21" s="23"/>
      <c r="WYP21" s="24"/>
      <c r="WYR21" s="25"/>
      <c r="WYS21" s="26"/>
      <c r="WYT21" s="27"/>
      <c r="WYU21" s="21"/>
      <c r="WYV21" s="22"/>
      <c r="WYW21" s="23"/>
      <c r="WYX21" s="23"/>
      <c r="WYY21" s="24"/>
      <c r="WZA21" s="25"/>
      <c r="WZB21" s="26"/>
      <c r="WZC21" s="27"/>
      <c r="WZD21" s="21"/>
      <c r="WZE21" s="22"/>
      <c r="WZF21" s="23"/>
      <c r="WZG21" s="23"/>
      <c r="WZH21" s="24"/>
      <c r="WZJ21" s="25"/>
      <c r="WZK21" s="26"/>
      <c r="WZL21" s="27"/>
      <c r="WZM21" s="21"/>
      <c r="WZN21" s="22"/>
      <c r="WZO21" s="23"/>
      <c r="WZP21" s="23"/>
      <c r="WZQ21" s="24"/>
      <c r="WZS21" s="25"/>
      <c r="WZT21" s="26"/>
      <c r="WZU21" s="27"/>
      <c r="WZV21" s="21"/>
      <c r="WZW21" s="22"/>
      <c r="WZX21" s="23"/>
      <c r="WZY21" s="23"/>
      <c r="WZZ21" s="24"/>
      <c r="XAB21" s="25"/>
      <c r="XAC21" s="26"/>
      <c r="XAD21" s="27"/>
      <c r="XAE21" s="21"/>
      <c r="XAF21" s="22"/>
      <c r="XAG21" s="23"/>
      <c r="XAH21" s="23"/>
      <c r="XAI21" s="24"/>
      <c r="XAK21" s="25"/>
      <c r="XAL21" s="26"/>
      <c r="XAM21" s="27"/>
      <c r="XAN21" s="21"/>
      <c r="XAO21" s="22"/>
      <c r="XAP21" s="23"/>
      <c r="XAQ21" s="23"/>
      <c r="XAR21" s="24"/>
      <c r="XAT21" s="25"/>
      <c r="XAU21" s="26"/>
      <c r="XAV21" s="27"/>
      <c r="XAW21" s="21"/>
      <c r="XAX21" s="22"/>
      <c r="XAY21" s="23"/>
      <c r="XAZ21" s="23"/>
      <c r="XBA21" s="24"/>
      <c r="XBC21" s="25"/>
      <c r="XBD21" s="26"/>
      <c r="XBE21" s="27"/>
      <c r="XBF21" s="21"/>
      <c r="XBG21" s="22"/>
      <c r="XBH21" s="23"/>
      <c r="XBI21" s="23"/>
      <c r="XBJ21" s="24"/>
      <c r="XBL21" s="25"/>
      <c r="XBM21" s="26"/>
      <c r="XBN21" s="27"/>
      <c r="XBO21" s="21"/>
      <c r="XBP21" s="22"/>
      <c r="XBQ21" s="23"/>
      <c r="XBR21" s="23"/>
      <c r="XBS21" s="24"/>
      <c r="XBU21" s="25"/>
      <c r="XBV21" s="26"/>
      <c r="XBW21" s="27"/>
      <c r="XBX21" s="21"/>
      <c r="XBY21" s="22"/>
      <c r="XBZ21" s="23"/>
      <c r="XCA21" s="23"/>
      <c r="XCB21" s="24"/>
      <c r="XCD21" s="25"/>
      <c r="XCE21" s="26"/>
      <c r="XCF21" s="27"/>
      <c r="XCG21" s="21"/>
      <c r="XCH21" s="22"/>
      <c r="XCI21" s="23"/>
      <c r="XCJ21" s="23"/>
      <c r="XCK21" s="24"/>
      <c r="XCM21" s="25"/>
      <c r="XCN21" s="26"/>
      <c r="XCO21" s="27"/>
      <c r="XCP21" s="21"/>
      <c r="XCQ21" s="22"/>
      <c r="XCR21" s="23"/>
      <c r="XCS21" s="23"/>
      <c r="XCT21" s="24"/>
      <c r="XCV21" s="25"/>
      <c r="XCW21" s="26"/>
      <c r="XCX21" s="27"/>
      <c r="XCY21" s="21"/>
      <c r="XCZ21" s="22"/>
      <c r="XDA21" s="23"/>
      <c r="XDB21" s="23"/>
      <c r="XDC21" s="24"/>
      <c r="XDE21" s="25"/>
      <c r="XDF21" s="26"/>
      <c r="XDG21" s="27"/>
      <c r="XDH21" s="21"/>
      <c r="XDI21" s="22"/>
      <c r="XDJ21" s="23"/>
      <c r="XDK21" s="23"/>
      <c r="XDL21" s="24"/>
      <c r="XDN21" s="25"/>
      <c r="XDO21" s="26"/>
      <c r="XDP21" s="27"/>
      <c r="XDQ21" s="21"/>
      <c r="XDR21" s="22"/>
      <c r="XDS21" s="23"/>
      <c r="XDT21" s="23"/>
      <c r="XDU21" s="24"/>
      <c r="XDW21" s="25"/>
      <c r="XDX21" s="26"/>
      <c r="XDY21" s="27"/>
      <c r="XDZ21" s="21"/>
      <c r="XEA21" s="22"/>
      <c r="XEB21" s="23"/>
      <c r="XEC21" s="23"/>
      <c r="XED21" s="24"/>
      <c r="XEF21" s="25"/>
      <c r="XEG21" s="26"/>
      <c r="XEH21" s="27"/>
      <c r="XEI21" s="21"/>
      <c r="XEJ21" s="22"/>
      <c r="XEK21" s="23"/>
      <c r="XEL21" s="23"/>
      <c r="XEM21" s="24"/>
      <c r="XEO21" s="25"/>
      <c r="XEP21" s="26"/>
      <c r="XEQ21" s="27"/>
      <c r="XER21" s="21"/>
      <c r="XES21" s="22"/>
      <c r="XET21" s="23"/>
      <c r="XEU21" s="23"/>
      <c r="XEV21" s="24"/>
      <c r="XEX21" s="25"/>
      <c r="XEY21" s="26"/>
      <c r="XEZ21" s="27"/>
      <c r="XFA21" s="21"/>
      <c r="XFB21" s="22"/>
      <c r="XFC21" s="23"/>
      <c r="XFD21" s="23"/>
    </row>
    <row r="22" spans="1:2048 2050:6143 6145:11264 11266:15359 15361:16384" x14ac:dyDescent="0.2">
      <c r="A22" s="28" t="s">
        <v>76</v>
      </c>
      <c r="B22" s="16" t="s">
        <v>115</v>
      </c>
      <c r="C22" s="17">
        <v>45272</v>
      </c>
      <c r="D22" s="17">
        <v>45302</v>
      </c>
      <c r="E22" s="30">
        <v>302.08</v>
      </c>
      <c r="F22" s="9">
        <v>6</v>
      </c>
      <c r="G22" s="10">
        <v>45299</v>
      </c>
      <c r="H22" s="1">
        <f t="shared" si="0"/>
        <v>-3</v>
      </c>
      <c r="I22" s="2">
        <f t="shared" si="1"/>
        <v>-906.24</v>
      </c>
    </row>
    <row r="23" spans="1:2048 2050:6143 6145:11264 11266:15359 15361:16384" x14ac:dyDescent="0.2">
      <c r="A23" s="28" t="s">
        <v>76</v>
      </c>
      <c r="B23" s="16" t="s">
        <v>116</v>
      </c>
      <c r="C23" s="17">
        <v>45272</v>
      </c>
      <c r="D23" s="17">
        <v>45302</v>
      </c>
      <c r="E23" s="30">
        <v>183.9</v>
      </c>
      <c r="F23" s="9">
        <v>6</v>
      </c>
      <c r="G23" s="10">
        <v>45299</v>
      </c>
      <c r="H23" s="1">
        <f t="shared" si="0"/>
        <v>-3</v>
      </c>
      <c r="I23" s="2">
        <f t="shared" si="1"/>
        <v>-551.70000000000005</v>
      </c>
    </row>
    <row r="24" spans="1:2048 2050:6143 6145:11264 11266:15359 15361:16384" x14ac:dyDescent="0.2">
      <c r="A24" s="28" t="s">
        <v>76</v>
      </c>
      <c r="B24" s="16" t="s">
        <v>117</v>
      </c>
      <c r="C24" s="17">
        <v>45272</v>
      </c>
      <c r="D24" s="17">
        <v>45302</v>
      </c>
      <c r="E24" s="30">
        <v>218.14</v>
      </c>
      <c r="F24" s="9">
        <v>6</v>
      </c>
      <c r="G24" s="10">
        <v>45299</v>
      </c>
      <c r="H24" s="1">
        <f t="shared" si="0"/>
        <v>-3</v>
      </c>
      <c r="I24" s="2">
        <f t="shared" si="1"/>
        <v>-654.41999999999996</v>
      </c>
    </row>
    <row r="25" spans="1:2048 2050:6143 6145:11264 11266:15359 15361:16384" x14ac:dyDescent="0.2">
      <c r="A25" s="28" t="s">
        <v>76</v>
      </c>
      <c r="B25" s="16" t="s">
        <v>118</v>
      </c>
      <c r="C25" s="17">
        <v>45272</v>
      </c>
      <c r="D25" s="17">
        <v>45302</v>
      </c>
      <c r="E25" s="30">
        <v>183.9</v>
      </c>
      <c r="F25" s="9">
        <v>6</v>
      </c>
      <c r="G25" s="10">
        <v>45299</v>
      </c>
      <c r="H25" s="1">
        <f t="shared" si="0"/>
        <v>-3</v>
      </c>
      <c r="I25" s="2">
        <f t="shared" si="1"/>
        <v>-551.70000000000005</v>
      </c>
    </row>
    <row r="26" spans="1:2048 2050:6143 6145:11264 11266:15359 15361:16384" x14ac:dyDescent="0.2">
      <c r="A26" s="28" t="s">
        <v>76</v>
      </c>
      <c r="B26" s="16" t="s">
        <v>119</v>
      </c>
      <c r="C26" s="17">
        <v>45272</v>
      </c>
      <c r="D26" s="17">
        <v>45302</v>
      </c>
      <c r="E26" s="31">
        <v>512.14</v>
      </c>
      <c r="F26" s="9">
        <v>6</v>
      </c>
      <c r="G26" s="10">
        <v>45299</v>
      </c>
      <c r="H26" s="1">
        <f t="shared" si="0"/>
        <v>-3</v>
      </c>
      <c r="I26" s="2">
        <f t="shared" si="1"/>
        <v>-1536.42</v>
      </c>
    </row>
    <row r="27" spans="1:2048 2050:6143 6145:11264 11266:15359 15361:16384" x14ac:dyDescent="0.2">
      <c r="A27" s="28" t="s">
        <v>76</v>
      </c>
      <c r="B27" s="16" t="s">
        <v>120</v>
      </c>
      <c r="C27" s="17">
        <v>45272</v>
      </c>
      <c r="D27" s="17">
        <v>45302</v>
      </c>
      <c r="E27" s="31">
        <v>84.9</v>
      </c>
      <c r="F27" s="9">
        <v>6</v>
      </c>
      <c r="G27" s="10">
        <v>45299</v>
      </c>
      <c r="H27" s="1">
        <f t="shared" si="0"/>
        <v>-3</v>
      </c>
      <c r="I27" s="2">
        <f t="shared" si="1"/>
        <v>-254.70000000000002</v>
      </c>
    </row>
    <row r="28" spans="1:2048 2050:6143 6145:11264 11266:15359 15361:16384" x14ac:dyDescent="0.2">
      <c r="A28" s="28" t="s">
        <v>76</v>
      </c>
      <c r="B28" s="16" t="s">
        <v>121</v>
      </c>
      <c r="C28" s="17">
        <v>45272</v>
      </c>
      <c r="D28" s="17">
        <v>45302</v>
      </c>
      <c r="E28" s="31">
        <v>433.18</v>
      </c>
      <c r="F28" s="9">
        <v>6</v>
      </c>
      <c r="G28" s="10">
        <v>45299</v>
      </c>
      <c r="H28" s="1">
        <f t="shared" si="0"/>
        <v>-3</v>
      </c>
      <c r="I28" s="2">
        <f t="shared" si="1"/>
        <v>-1299.54</v>
      </c>
    </row>
    <row r="29" spans="1:2048 2050:6143 6145:11264 11266:15359 15361:16384" x14ac:dyDescent="0.2">
      <c r="A29" s="28" t="s">
        <v>76</v>
      </c>
      <c r="B29" s="16" t="s">
        <v>122</v>
      </c>
      <c r="C29" s="17">
        <v>45272</v>
      </c>
      <c r="D29" s="17">
        <v>45302</v>
      </c>
      <c r="E29" s="31">
        <v>187.5</v>
      </c>
      <c r="F29" s="9">
        <v>6</v>
      </c>
      <c r="G29" s="10">
        <v>45299</v>
      </c>
      <c r="H29" s="1">
        <f t="shared" si="0"/>
        <v>-3</v>
      </c>
      <c r="I29" s="2">
        <f t="shared" si="1"/>
        <v>-562.5</v>
      </c>
    </row>
    <row r="30" spans="1:2048 2050:6143 6145:11264 11266:15359 15361:16384" x14ac:dyDescent="0.2">
      <c r="A30" s="28" t="s">
        <v>76</v>
      </c>
      <c r="B30" s="16" t="s">
        <v>123</v>
      </c>
      <c r="C30" s="17">
        <v>45272</v>
      </c>
      <c r="D30" s="17">
        <v>45302</v>
      </c>
      <c r="E30" s="31">
        <v>220.9</v>
      </c>
      <c r="F30" s="9">
        <v>6</v>
      </c>
      <c r="G30" s="10">
        <v>45299</v>
      </c>
      <c r="H30" s="1">
        <f t="shared" si="0"/>
        <v>-3</v>
      </c>
      <c r="I30" s="2">
        <f t="shared" si="1"/>
        <v>-662.7</v>
      </c>
    </row>
    <row r="31" spans="1:2048 2050:6143 6145:11264 11266:15359 15361:16384" x14ac:dyDescent="0.2">
      <c r="A31" s="28" t="s">
        <v>76</v>
      </c>
      <c r="B31" s="16" t="s">
        <v>124</v>
      </c>
      <c r="C31" s="17">
        <v>45272</v>
      </c>
      <c r="D31" s="17">
        <v>45302</v>
      </c>
      <c r="E31" s="31">
        <v>218.08</v>
      </c>
      <c r="F31" s="9">
        <v>6</v>
      </c>
      <c r="G31" s="10">
        <v>45299</v>
      </c>
      <c r="H31" s="1">
        <f t="shared" si="0"/>
        <v>-3</v>
      </c>
      <c r="I31" s="2">
        <f t="shared" si="1"/>
        <v>-654.24</v>
      </c>
    </row>
    <row r="32" spans="1:2048 2050:6143 6145:11264 11266:15359 15361:16384" x14ac:dyDescent="0.2">
      <c r="A32" s="28" t="s">
        <v>76</v>
      </c>
      <c r="B32" s="16" t="s">
        <v>125</v>
      </c>
      <c r="C32" s="17">
        <v>45272</v>
      </c>
      <c r="D32" s="17">
        <v>45302</v>
      </c>
      <c r="E32" s="31">
        <v>84.8</v>
      </c>
      <c r="F32" s="9">
        <v>6</v>
      </c>
      <c r="G32" s="10">
        <v>45299</v>
      </c>
      <c r="H32" s="1">
        <f t="shared" si="0"/>
        <v>-3</v>
      </c>
      <c r="I32" s="2">
        <f t="shared" si="1"/>
        <v>-254.39999999999998</v>
      </c>
    </row>
    <row r="33" spans="1:9" x14ac:dyDescent="0.2">
      <c r="A33" s="28" t="s">
        <v>76</v>
      </c>
      <c r="B33" s="16" t="s">
        <v>126</v>
      </c>
      <c r="C33" s="17">
        <v>45272</v>
      </c>
      <c r="D33" s="17">
        <v>45302</v>
      </c>
      <c r="E33" s="31">
        <v>235.9</v>
      </c>
      <c r="F33" s="9">
        <v>6</v>
      </c>
      <c r="G33" s="10">
        <v>45299</v>
      </c>
      <c r="H33" s="1">
        <f t="shared" si="0"/>
        <v>-3</v>
      </c>
      <c r="I33" s="2">
        <f t="shared" si="1"/>
        <v>-707.7</v>
      </c>
    </row>
    <row r="34" spans="1:9" x14ac:dyDescent="0.2">
      <c r="A34" s="28" t="s">
        <v>76</v>
      </c>
      <c r="B34" s="16" t="s">
        <v>127</v>
      </c>
      <c r="C34" s="17">
        <v>45272</v>
      </c>
      <c r="D34" s="17">
        <v>45302</v>
      </c>
      <c r="E34" s="31">
        <v>512.14</v>
      </c>
      <c r="F34" s="9">
        <v>6</v>
      </c>
      <c r="G34" s="10">
        <v>45299</v>
      </c>
      <c r="H34" s="1">
        <f t="shared" si="0"/>
        <v>-3</v>
      </c>
      <c r="I34" s="2">
        <f t="shared" si="1"/>
        <v>-1536.42</v>
      </c>
    </row>
    <row r="35" spans="1:9" x14ac:dyDescent="0.2">
      <c r="A35" s="28" t="s">
        <v>76</v>
      </c>
      <c r="B35" s="16" t="s">
        <v>128</v>
      </c>
      <c r="C35" s="17">
        <v>45272</v>
      </c>
      <c r="D35" s="17">
        <v>45302</v>
      </c>
      <c r="E35" s="31">
        <v>134.13999999999999</v>
      </c>
      <c r="F35" s="9">
        <v>6</v>
      </c>
      <c r="G35" s="10">
        <v>45299</v>
      </c>
      <c r="H35" s="1">
        <f t="shared" si="0"/>
        <v>-3</v>
      </c>
      <c r="I35" s="2">
        <f t="shared" si="1"/>
        <v>-402.41999999999996</v>
      </c>
    </row>
    <row r="36" spans="1:9" x14ac:dyDescent="0.2">
      <c r="A36" s="28" t="s">
        <v>76</v>
      </c>
      <c r="B36" s="16" t="s">
        <v>129</v>
      </c>
      <c r="C36" s="17">
        <v>45272</v>
      </c>
      <c r="D36" s="17">
        <v>45302</v>
      </c>
      <c r="E36" s="31">
        <v>152.35</v>
      </c>
      <c r="F36" s="9">
        <v>6</v>
      </c>
      <c r="G36" s="10">
        <v>45299</v>
      </c>
      <c r="H36" s="1">
        <f t="shared" si="0"/>
        <v>-3</v>
      </c>
      <c r="I36" s="2">
        <f t="shared" si="1"/>
        <v>-457.04999999999995</v>
      </c>
    </row>
    <row r="37" spans="1:9" x14ac:dyDescent="0.2">
      <c r="A37" s="28" t="s">
        <v>76</v>
      </c>
      <c r="B37" s="16" t="s">
        <v>130</v>
      </c>
      <c r="C37" s="17">
        <v>45272</v>
      </c>
      <c r="D37" s="17">
        <v>45302</v>
      </c>
      <c r="E37" s="31">
        <v>807.56</v>
      </c>
      <c r="F37" s="9">
        <v>6</v>
      </c>
      <c r="G37" s="10">
        <v>45299</v>
      </c>
      <c r="H37" s="1">
        <f t="shared" si="0"/>
        <v>-3</v>
      </c>
      <c r="I37" s="2">
        <f t="shared" si="1"/>
        <v>-2422.6799999999998</v>
      </c>
    </row>
    <row r="38" spans="1:9" x14ac:dyDescent="0.2">
      <c r="A38" s="28" t="s">
        <v>76</v>
      </c>
      <c r="B38" s="16" t="s">
        <v>131</v>
      </c>
      <c r="C38" s="17">
        <v>45272</v>
      </c>
      <c r="D38" s="17">
        <v>45302</v>
      </c>
      <c r="E38" s="31">
        <v>188.93</v>
      </c>
      <c r="F38" s="9">
        <v>6</v>
      </c>
      <c r="G38" s="10">
        <v>45299</v>
      </c>
      <c r="H38" s="1">
        <f t="shared" si="0"/>
        <v>-3</v>
      </c>
      <c r="I38" s="2">
        <f t="shared" si="1"/>
        <v>-566.79</v>
      </c>
    </row>
    <row r="39" spans="1:9" x14ac:dyDescent="0.2">
      <c r="A39" s="28" t="s">
        <v>76</v>
      </c>
      <c r="B39" s="16" t="s">
        <v>132</v>
      </c>
      <c r="C39" s="17">
        <v>45272</v>
      </c>
      <c r="D39" s="17">
        <v>45302</v>
      </c>
      <c r="E39" s="31">
        <v>88.9</v>
      </c>
      <c r="F39" s="9">
        <v>6</v>
      </c>
      <c r="G39" s="10">
        <v>45299</v>
      </c>
      <c r="H39" s="1">
        <f t="shared" si="0"/>
        <v>-3</v>
      </c>
      <c r="I39" s="2">
        <f t="shared" si="1"/>
        <v>-266.70000000000005</v>
      </c>
    </row>
    <row r="40" spans="1:9" x14ac:dyDescent="0.2">
      <c r="A40" s="28" t="s">
        <v>76</v>
      </c>
      <c r="B40" s="16" t="s">
        <v>133</v>
      </c>
      <c r="C40" s="17">
        <v>45272</v>
      </c>
      <c r="D40" s="17">
        <v>45302</v>
      </c>
      <c r="E40" s="31">
        <v>675.6</v>
      </c>
      <c r="F40" s="9">
        <v>6</v>
      </c>
      <c r="G40" s="10">
        <v>45299</v>
      </c>
      <c r="H40" s="1">
        <f t="shared" si="0"/>
        <v>-3</v>
      </c>
      <c r="I40" s="2">
        <f t="shared" si="1"/>
        <v>-2026.8000000000002</v>
      </c>
    </row>
    <row r="41" spans="1:9" x14ac:dyDescent="0.2">
      <c r="A41" s="28" t="s">
        <v>76</v>
      </c>
      <c r="B41" s="16" t="s">
        <v>134</v>
      </c>
      <c r="C41" s="17">
        <v>45272</v>
      </c>
      <c r="D41" s="17">
        <v>45302</v>
      </c>
      <c r="E41" s="31">
        <v>138.9</v>
      </c>
      <c r="F41" s="9">
        <v>6</v>
      </c>
      <c r="G41" s="10">
        <v>45299</v>
      </c>
      <c r="H41" s="1">
        <f t="shared" si="0"/>
        <v>-3</v>
      </c>
      <c r="I41" s="2">
        <f t="shared" si="1"/>
        <v>-416.70000000000005</v>
      </c>
    </row>
    <row r="42" spans="1:9" x14ac:dyDescent="0.2">
      <c r="A42" s="28" t="s">
        <v>76</v>
      </c>
      <c r="B42" s="16" t="s">
        <v>135</v>
      </c>
      <c r="C42" s="17">
        <v>45272</v>
      </c>
      <c r="D42" s="17">
        <v>45302</v>
      </c>
      <c r="E42" s="31">
        <v>127.6</v>
      </c>
      <c r="F42" s="9">
        <v>6</v>
      </c>
      <c r="G42" s="10">
        <v>45299</v>
      </c>
      <c r="H42" s="1">
        <f t="shared" si="0"/>
        <v>-3</v>
      </c>
      <c r="I42" s="2">
        <f t="shared" si="1"/>
        <v>-382.79999999999995</v>
      </c>
    </row>
    <row r="43" spans="1:9" x14ac:dyDescent="0.2">
      <c r="A43" s="28" t="s">
        <v>76</v>
      </c>
      <c r="B43" s="16" t="s">
        <v>136</v>
      </c>
      <c r="C43" s="17">
        <v>45272</v>
      </c>
      <c r="D43" s="17">
        <v>45302</v>
      </c>
      <c r="E43" s="31">
        <v>501.65999999999997</v>
      </c>
      <c r="F43" s="9">
        <v>6</v>
      </c>
      <c r="G43" s="10">
        <v>45299</v>
      </c>
      <c r="H43" s="1">
        <f t="shared" si="0"/>
        <v>-3</v>
      </c>
      <c r="I43" s="2">
        <f t="shared" si="1"/>
        <v>-1504.98</v>
      </c>
    </row>
    <row r="44" spans="1:9" x14ac:dyDescent="0.2">
      <c r="A44" s="28" t="s">
        <v>59</v>
      </c>
      <c r="B44" s="16">
        <v>72</v>
      </c>
      <c r="C44" s="17">
        <v>45260</v>
      </c>
      <c r="D44" s="17">
        <v>45297</v>
      </c>
      <c r="E44" s="30">
        <v>119279.3</v>
      </c>
      <c r="F44" s="9">
        <v>9</v>
      </c>
      <c r="G44" s="10">
        <v>45300</v>
      </c>
      <c r="H44" s="1">
        <f t="shared" si="0"/>
        <v>3</v>
      </c>
      <c r="I44" s="2">
        <f t="shared" si="1"/>
        <v>357837.9</v>
      </c>
    </row>
    <row r="45" spans="1:9" x14ac:dyDescent="0.2">
      <c r="A45" s="28" t="s">
        <v>60</v>
      </c>
      <c r="B45" s="16">
        <v>16311</v>
      </c>
      <c r="C45" s="17">
        <v>45260</v>
      </c>
      <c r="D45" s="17">
        <v>45295</v>
      </c>
      <c r="E45" s="30">
        <v>3239.13</v>
      </c>
      <c r="F45" s="9">
        <v>9</v>
      </c>
      <c r="G45" s="10">
        <v>45300</v>
      </c>
      <c r="H45" s="1">
        <f t="shared" si="0"/>
        <v>5</v>
      </c>
      <c r="I45" s="2">
        <f t="shared" si="1"/>
        <v>16195.650000000001</v>
      </c>
    </row>
    <row r="46" spans="1:9" x14ac:dyDescent="0.2">
      <c r="A46" s="28" t="s">
        <v>60</v>
      </c>
      <c r="B46" s="16">
        <v>16443</v>
      </c>
      <c r="C46" s="17">
        <v>45260</v>
      </c>
      <c r="D46" s="17">
        <v>45295</v>
      </c>
      <c r="E46" s="30">
        <v>3547.6399999999994</v>
      </c>
      <c r="F46" s="9">
        <v>9</v>
      </c>
      <c r="G46" s="10">
        <v>45300</v>
      </c>
      <c r="H46" s="1">
        <f t="shared" si="0"/>
        <v>5</v>
      </c>
      <c r="I46" s="2">
        <f t="shared" si="1"/>
        <v>17738.199999999997</v>
      </c>
    </row>
    <row r="47" spans="1:9" x14ac:dyDescent="0.2">
      <c r="A47" s="28" t="s">
        <v>60</v>
      </c>
      <c r="B47" s="16">
        <v>16944</v>
      </c>
      <c r="C47" s="17">
        <v>45274</v>
      </c>
      <c r="D47" s="17">
        <v>45304</v>
      </c>
      <c r="E47" s="30">
        <v>502.2</v>
      </c>
      <c r="F47" s="9">
        <v>9</v>
      </c>
      <c r="G47" s="10">
        <v>45300</v>
      </c>
      <c r="H47" s="1">
        <f t="shared" si="0"/>
        <v>-4</v>
      </c>
      <c r="I47" s="2">
        <f t="shared" si="1"/>
        <v>-2008.8</v>
      </c>
    </row>
    <row r="48" spans="1:9" x14ac:dyDescent="0.2">
      <c r="A48" s="28" t="s">
        <v>38</v>
      </c>
      <c r="B48" s="16">
        <v>1055</v>
      </c>
      <c r="C48" s="17">
        <v>45273</v>
      </c>
      <c r="D48" s="17">
        <v>45304</v>
      </c>
      <c r="E48" s="30">
        <v>483.56999999999994</v>
      </c>
      <c r="F48" s="9">
        <v>9</v>
      </c>
      <c r="G48" s="10">
        <v>45300</v>
      </c>
      <c r="H48" s="1">
        <f t="shared" si="0"/>
        <v>-4</v>
      </c>
      <c r="I48" s="2">
        <f t="shared" si="1"/>
        <v>-1934.2799999999997</v>
      </c>
    </row>
    <row r="49" spans="1:9" x14ac:dyDescent="0.2">
      <c r="A49" s="28" t="s">
        <v>20</v>
      </c>
      <c r="B49" s="16">
        <v>9601</v>
      </c>
      <c r="C49" s="17">
        <v>45265</v>
      </c>
      <c r="D49" s="17">
        <v>45297</v>
      </c>
      <c r="E49" s="30">
        <v>589.04</v>
      </c>
      <c r="F49" s="9">
        <v>9</v>
      </c>
      <c r="G49" s="10">
        <v>45300</v>
      </c>
      <c r="H49" s="1">
        <f t="shared" si="0"/>
        <v>3</v>
      </c>
      <c r="I49" s="2">
        <f t="shared" si="1"/>
        <v>1767.12</v>
      </c>
    </row>
    <row r="50" spans="1:9" x14ac:dyDescent="0.2">
      <c r="A50" s="28" t="s">
        <v>100</v>
      </c>
      <c r="B50" s="16">
        <v>88</v>
      </c>
      <c r="C50" s="17">
        <v>45272</v>
      </c>
      <c r="D50" s="17">
        <v>45302</v>
      </c>
      <c r="E50" s="30">
        <v>1102.78</v>
      </c>
      <c r="F50" s="9">
        <v>9</v>
      </c>
      <c r="G50" s="10">
        <v>45300</v>
      </c>
      <c r="H50" s="1">
        <f t="shared" si="0"/>
        <v>-2</v>
      </c>
      <c r="I50" s="2">
        <f t="shared" si="1"/>
        <v>-2205.56</v>
      </c>
    </row>
    <row r="51" spans="1:9" x14ac:dyDescent="0.2">
      <c r="A51" s="28" t="s">
        <v>22</v>
      </c>
      <c r="B51" s="16">
        <v>494</v>
      </c>
      <c r="C51" s="17">
        <v>45260</v>
      </c>
      <c r="D51" s="17">
        <v>45302</v>
      </c>
      <c r="E51" s="30">
        <v>58510.890000000007</v>
      </c>
      <c r="F51" s="9">
        <v>9</v>
      </c>
      <c r="G51" s="10">
        <v>45300</v>
      </c>
      <c r="H51" s="1">
        <f t="shared" si="0"/>
        <v>-2</v>
      </c>
      <c r="I51" s="2">
        <f t="shared" si="1"/>
        <v>-117021.78000000001</v>
      </c>
    </row>
    <row r="52" spans="1:9" x14ac:dyDescent="0.2">
      <c r="A52" s="28" t="s">
        <v>22</v>
      </c>
      <c r="B52" s="16">
        <v>464</v>
      </c>
      <c r="C52" s="17">
        <v>45260</v>
      </c>
      <c r="D52" s="17">
        <v>45303</v>
      </c>
      <c r="E52" s="30">
        <v>105133.44</v>
      </c>
      <c r="F52" s="9">
        <v>9</v>
      </c>
      <c r="G52" s="10">
        <v>45300</v>
      </c>
      <c r="H52" s="1">
        <f t="shared" si="0"/>
        <v>-3</v>
      </c>
      <c r="I52" s="2">
        <f t="shared" si="1"/>
        <v>-315400.32000000001</v>
      </c>
    </row>
    <row r="53" spans="1:9" x14ac:dyDescent="0.2">
      <c r="A53" s="28" t="s">
        <v>22</v>
      </c>
      <c r="B53" s="16">
        <v>466</v>
      </c>
      <c r="C53" s="17">
        <v>466</v>
      </c>
      <c r="D53" s="17">
        <v>45302</v>
      </c>
      <c r="E53" s="30">
        <v>36724.01</v>
      </c>
      <c r="F53" s="9">
        <v>9</v>
      </c>
      <c r="G53" s="10">
        <v>45300</v>
      </c>
      <c r="H53" s="1">
        <f t="shared" si="0"/>
        <v>-2</v>
      </c>
      <c r="I53" s="2">
        <f t="shared" si="1"/>
        <v>-73448.02</v>
      </c>
    </row>
    <row r="54" spans="1:9" x14ac:dyDescent="0.2">
      <c r="A54" s="28" t="s">
        <v>22</v>
      </c>
      <c r="B54" s="16">
        <v>465</v>
      </c>
      <c r="C54" s="17">
        <v>45260</v>
      </c>
      <c r="D54" s="17">
        <v>45303</v>
      </c>
      <c r="E54" s="30">
        <v>3013.06</v>
      </c>
      <c r="F54" s="9">
        <v>9</v>
      </c>
      <c r="G54" s="10">
        <v>45300</v>
      </c>
      <c r="H54" s="1">
        <f t="shared" si="0"/>
        <v>-3</v>
      </c>
      <c r="I54" s="2">
        <f t="shared" si="1"/>
        <v>-9039.18</v>
      </c>
    </row>
    <row r="55" spans="1:9" x14ac:dyDescent="0.2">
      <c r="A55" s="28" t="s">
        <v>34</v>
      </c>
      <c r="B55" s="16">
        <v>2343612</v>
      </c>
      <c r="C55" s="17">
        <v>45260</v>
      </c>
      <c r="D55" s="17">
        <v>45299</v>
      </c>
      <c r="E55" s="30">
        <v>15867.67</v>
      </c>
      <c r="F55" s="9">
        <v>9</v>
      </c>
      <c r="G55" s="10">
        <v>45300</v>
      </c>
      <c r="H55" s="1">
        <f t="shared" si="0"/>
        <v>1</v>
      </c>
      <c r="I55" s="2">
        <f t="shared" si="1"/>
        <v>15867.67</v>
      </c>
    </row>
    <row r="56" spans="1:9" x14ac:dyDescent="0.2">
      <c r="A56" s="28" t="s">
        <v>34</v>
      </c>
      <c r="B56" s="16">
        <v>2343611</v>
      </c>
      <c r="C56" s="17">
        <v>45260</v>
      </c>
      <c r="D56" s="17">
        <v>45299</v>
      </c>
      <c r="E56" s="30">
        <v>32261.88</v>
      </c>
      <c r="F56" s="9">
        <v>9</v>
      </c>
      <c r="G56" s="10">
        <v>45300</v>
      </c>
      <c r="H56" s="1">
        <f t="shared" si="0"/>
        <v>1</v>
      </c>
      <c r="I56" s="2">
        <f t="shared" si="1"/>
        <v>32261.88</v>
      </c>
    </row>
    <row r="57" spans="1:9" x14ac:dyDescent="0.2">
      <c r="A57" s="28" t="s">
        <v>27</v>
      </c>
      <c r="B57" s="18" t="s">
        <v>137</v>
      </c>
      <c r="C57" s="17">
        <v>45274</v>
      </c>
      <c r="D57" s="17">
        <v>45304</v>
      </c>
      <c r="E57" s="30">
        <v>6031.23</v>
      </c>
      <c r="F57" s="9">
        <v>9</v>
      </c>
      <c r="G57" s="10">
        <v>45300</v>
      </c>
      <c r="H57" s="1">
        <f t="shared" si="0"/>
        <v>-4</v>
      </c>
      <c r="I57" s="2">
        <f t="shared" si="1"/>
        <v>-24124.92</v>
      </c>
    </row>
    <row r="58" spans="1:9" x14ac:dyDescent="0.2">
      <c r="A58" s="28" t="s">
        <v>27</v>
      </c>
      <c r="B58" s="18" t="s">
        <v>138</v>
      </c>
      <c r="C58" s="17">
        <v>45260</v>
      </c>
      <c r="D58" s="17">
        <v>45297</v>
      </c>
      <c r="E58" s="30">
        <v>72642.73</v>
      </c>
      <c r="F58" s="9">
        <v>9</v>
      </c>
      <c r="G58" s="10">
        <v>45300</v>
      </c>
      <c r="H58" s="1">
        <f t="shared" si="0"/>
        <v>3</v>
      </c>
      <c r="I58" s="2">
        <f t="shared" si="1"/>
        <v>217928.19</v>
      </c>
    </row>
    <row r="59" spans="1:9" x14ac:dyDescent="0.2">
      <c r="A59" s="28" t="s">
        <v>27</v>
      </c>
      <c r="B59" s="18" t="s">
        <v>139</v>
      </c>
      <c r="C59" s="17">
        <v>45274</v>
      </c>
      <c r="D59" s="17">
        <v>45304</v>
      </c>
      <c r="E59" s="30">
        <v>6385.14</v>
      </c>
      <c r="F59" s="9">
        <v>9</v>
      </c>
      <c r="G59" s="10">
        <v>45300</v>
      </c>
      <c r="H59" s="1">
        <f t="shared" si="0"/>
        <v>-4</v>
      </c>
      <c r="I59" s="2">
        <f t="shared" si="1"/>
        <v>-25540.560000000001</v>
      </c>
    </row>
    <row r="60" spans="1:9" x14ac:dyDescent="0.2">
      <c r="A60" s="28" t="s">
        <v>75</v>
      </c>
      <c r="B60" s="16">
        <v>43</v>
      </c>
      <c r="C60" s="17">
        <v>45254</v>
      </c>
      <c r="D60" s="17">
        <v>45284</v>
      </c>
      <c r="E60" s="30">
        <v>24959.980000000003</v>
      </c>
      <c r="F60" s="9">
        <v>9</v>
      </c>
      <c r="G60" s="10">
        <v>45300</v>
      </c>
      <c r="H60" s="1">
        <f t="shared" si="0"/>
        <v>16</v>
      </c>
      <c r="I60" s="2">
        <f t="shared" si="1"/>
        <v>399359.68000000005</v>
      </c>
    </row>
    <row r="61" spans="1:9" x14ac:dyDescent="0.2">
      <c r="A61" s="28" t="s">
        <v>75</v>
      </c>
      <c r="B61" s="16">
        <v>45</v>
      </c>
      <c r="C61" s="17">
        <v>45254</v>
      </c>
      <c r="D61" s="17">
        <v>45284</v>
      </c>
      <c r="E61" s="30">
        <v>8499.93</v>
      </c>
      <c r="F61" s="9">
        <v>9</v>
      </c>
      <c r="G61" s="10">
        <v>45300</v>
      </c>
      <c r="H61" s="1">
        <f t="shared" si="0"/>
        <v>16</v>
      </c>
      <c r="I61" s="2">
        <f t="shared" si="1"/>
        <v>135998.88</v>
      </c>
    </row>
    <row r="62" spans="1:9" x14ac:dyDescent="0.2">
      <c r="A62" s="28" t="s">
        <v>75</v>
      </c>
      <c r="B62" s="16">
        <v>46</v>
      </c>
      <c r="C62" s="17">
        <v>45254</v>
      </c>
      <c r="D62" s="17">
        <v>45284</v>
      </c>
      <c r="E62" s="30">
        <v>83009.08</v>
      </c>
      <c r="F62" s="9">
        <v>9</v>
      </c>
      <c r="G62" s="10">
        <v>45300</v>
      </c>
      <c r="H62" s="1">
        <f t="shared" si="0"/>
        <v>16</v>
      </c>
      <c r="I62" s="2">
        <f t="shared" si="1"/>
        <v>1328145.28</v>
      </c>
    </row>
    <row r="63" spans="1:9" x14ac:dyDescent="0.2">
      <c r="A63" s="28" t="s">
        <v>75</v>
      </c>
      <c r="B63" s="16">
        <v>47</v>
      </c>
      <c r="C63" s="17">
        <v>45254</v>
      </c>
      <c r="D63" s="17">
        <v>45284</v>
      </c>
      <c r="E63" s="30">
        <v>7004.01</v>
      </c>
      <c r="F63" s="9">
        <v>9</v>
      </c>
      <c r="G63" s="10">
        <v>45300</v>
      </c>
      <c r="H63" s="1">
        <f t="shared" si="0"/>
        <v>16</v>
      </c>
      <c r="I63" s="2">
        <f t="shared" si="1"/>
        <v>112064.16</v>
      </c>
    </row>
    <row r="64" spans="1:9" x14ac:dyDescent="0.2">
      <c r="A64" s="28" t="s">
        <v>75</v>
      </c>
      <c r="B64" s="16">
        <v>44</v>
      </c>
      <c r="C64" s="17">
        <v>45254</v>
      </c>
      <c r="D64" s="17">
        <v>45284</v>
      </c>
      <c r="E64" s="30">
        <v>45590.05</v>
      </c>
      <c r="F64" s="9">
        <v>9</v>
      </c>
      <c r="G64" s="10">
        <v>45300</v>
      </c>
      <c r="H64" s="1">
        <f t="shared" si="0"/>
        <v>16</v>
      </c>
      <c r="I64" s="2">
        <f t="shared" si="1"/>
        <v>729440.8</v>
      </c>
    </row>
    <row r="65" spans="1:9" x14ac:dyDescent="0.2">
      <c r="A65" s="28" t="s">
        <v>75</v>
      </c>
      <c r="B65" s="16">
        <v>48</v>
      </c>
      <c r="C65" s="17">
        <v>45254</v>
      </c>
      <c r="D65" s="17">
        <v>45284</v>
      </c>
      <c r="E65" s="30">
        <v>2365.85</v>
      </c>
      <c r="F65" s="9">
        <v>9</v>
      </c>
      <c r="G65" s="10">
        <v>45300</v>
      </c>
      <c r="H65" s="1">
        <f t="shared" si="0"/>
        <v>16</v>
      </c>
      <c r="I65" s="2">
        <f t="shared" si="1"/>
        <v>37853.599999999999</v>
      </c>
    </row>
    <row r="66" spans="1:9" x14ac:dyDescent="0.2">
      <c r="A66" s="28" t="s">
        <v>75</v>
      </c>
      <c r="B66" s="16">
        <v>49</v>
      </c>
      <c r="C66" s="17">
        <v>45254</v>
      </c>
      <c r="D66" s="17">
        <v>45284</v>
      </c>
      <c r="E66" s="30">
        <v>1967.67</v>
      </c>
      <c r="F66" s="9">
        <v>9</v>
      </c>
      <c r="G66" s="10">
        <v>45300</v>
      </c>
      <c r="H66" s="1">
        <f t="shared" si="0"/>
        <v>16</v>
      </c>
      <c r="I66" s="2">
        <f t="shared" si="1"/>
        <v>31482.720000000001</v>
      </c>
    </row>
    <row r="67" spans="1:9" x14ac:dyDescent="0.2">
      <c r="A67" s="28" t="s">
        <v>75</v>
      </c>
      <c r="B67" s="16">
        <v>50</v>
      </c>
      <c r="C67" s="17">
        <v>45254</v>
      </c>
      <c r="D67" s="17">
        <v>45284</v>
      </c>
      <c r="E67" s="30">
        <v>2515.1099999999997</v>
      </c>
      <c r="F67" s="9">
        <v>9</v>
      </c>
      <c r="G67" s="10">
        <v>45300</v>
      </c>
      <c r="H67" s="1">
        <f t="shared" si="0"/>
        <v>16</v>
      </c>
      <c r="I67" s="2">
        <f t="shared" si="1"/>
        <v>40241.759999999995</v>
      </c>
    </row>
    <row r="68" spans="1:9" x14ac:dyDescent="0.2">
      <c r="A68" s="28" t="s">
        <v>49</v>
      </c>
      <c r="B68" s="16">
        <v>1153081</v>
      </c>
      <c r="C68" s="17">
        <v>45260</v>
      </c>
      <c r="D68" s="17">
        <v>45303</v>
      </c>
      <c r="E68" s="30">
        <v>10157.35</v>
      </c>
      <c r="F68" s="9">
        <v>9</v>
      </c>
      <c r="G68" s="10">
        <v>45300</v>
      </c>
      <c r="H68" s="1">
        <f t="shared" ref="H68:H196" si="2">G68-D68</f>
        <v>-3</v>
      </c>
      <c r="I68" s="2">
        <f t="shared" ref="I68:I196" si="3">H68*E68</f>
        <v>-30472.050000000003</v>
      </c>
    </row>
    <row r="69" spans="1:9" x14ac:dyDescent="0.2">
      <c r="A69" s="28" t="s">
        <v>104</v>
      </c>
      <c r="B69" s="16">
        <v>170000070</v>
      </c>
      <c r="C69" s="17">
        <v>45260</v>
      </c>
      <c r="D69" s="17">
        <v>45292</v>
      </c>
      <c r="E69" s="30">
        <v>1519.06</v>
      </c>
      <c r="F69" s="9">
        <v>9</v>
      </c>
      <c r="G69" s="10">
        <v>45300</v>
      </c>
      <c r="H69" s="1">
        <f t="shared" si="2"/>
        <v>8</v>
      </c>
      <c r="I69" s="2">
        <f t="shared" si="3"/>
        <v>12152.48</v>
      </c>
    </row>
    <row r="70" spans="1:9" x14ac:dyDescent="0.2">
      <c r="A70" s="28" t="s">
        <v>31</v>
      </c>
      <c r="B70" s="16">
        <v>203</v>
      </c>
      <c r="C70" s="17">
        <v>45260</v>
      </c>
      <c r="D70" s="17">
        <v>45294</v>
      </c>
      <c r="E70" s="30">
        <v>3180.87</v>
      </c>
      <c r="F70" s="9">
        <v>9</v>
      </c>
      <c r="G70" s="10">
        <v>45300</v>
      </c>
      <c r="H70" s="1">
        <f t="shared" si="2"/>
        <v>6</v>
      </c>
      <c r="I70" s="2">
        <f t="shared" si="3"/>
        <v>19085.22</v>
      </c>
    </row>
    <row r="71" spans="1:9" x14ac:dyDescent="0.2">
      <c r="A71" s="28" t="s">
        <v>97</v>
      </c>
      <c r="B71" s="16">
        <v>1175</v>
      </c>
      <c r="C71" s="17">
        <v>45217</v>
      </c>
      <c r="D71" s="17">
        <v>45248</v>
      </c>
      <c r="E71" s="30">
        <v>1120</v>
      </c>
      <c r="F71" s="9">
        <v>9</v>
      </c>
      <c r="G71" s="10">
        <v>45300</v>
      </c>
      <c r="H71" s="1">
        <f t="shared" si="2"/>
        <v>52</v>
      </c>
      <c r="I71" s="2">
        <f t="shared" si="3"/>
        <v>58240</v>
      </c>
    </row>
    <row r="72" spans="1:9" x14ac:dyDescent="0.2">
      <c r="A72" s="28" t="s">
        <v>97</v>
      </c>
      <c r="B72" s="16">
        <v>1399</v>
      </c>
      <c r="C72" s="17">
        <v>45267</v>
      </c>
      <c r="D72" s="17">
        <v>45297</v>
      </c>
      <c r="E72" s="30">
        <v>768</v>
      </c>
      <c r="F72" s="9">
        <v>9</v>
      </c>
      <c r="G72" s="10">
        <v>45300</v>
      </c>
      <c r="H72" s="1">
        <f t="shared" si="2"/>
        <v>3</v>
      </c>
      <c r="I72" s="2">
        <f t="shared" si="3"/>
        <v>2304</v>
      </c>
    </row>
    <row r="73" spans="1:9" x14ac:dyDescent="0.2">
      <c r="A73" s="28" t="s">
        <v>24</v>
      </c>
      <c r="B73" s="16">
        <v>93</v>
      </c>
      <c r="C73" s="17">
        <v>45133</v>
      </c>
      <c r="D73" s="17">
        <v>45165</v>
      </c>
      <c r="E73" s="30">
        <v>536.48</v>
      </c>
      <c r="F73" s="9">
        <v>9</v>
      </c>
      <c r="G73" s="10">
        <v>45300</v>
      </c>
      <c r="H73" s="1">
        <f t="shared" si="2"/>
        <v>135</v>
      </c>
      <c r="I73" s="2">
        <f t="shared" si="3"/>
        <v>72424.800000000003</v>
      </c>
    </row>
    <row r="74" spans="1:9" x14ac:dyDescent="0.2">
      <c r="A74" s="28" t="s">
        <v>28</v>
      </c>
      <c r="B74" s="16">
        <v>215</v>
      </c>
      <c r="C74" s="17">
        <v>45274</v>
      </c>
      <c r="D74" s="17">
        <v>45304</v>
      </c>
      <c r="E74" s="30">
        <v>62417.58</v>
      </c>
      <c r="F74" s="9">
        <v>9</v>
      </c>
      <c r="G74" s="10">
        <v>45300</v>
      </c>
      <c r="H74" s="1">
        <f t="shared" si="2"/>
        <v>-4</v>
      </c>
      <c r="I74" s="2">
        <f t="shared" si="3"/>
        <v>-249670.32</v>
      </c>
    </row>
    <row r="75" spans="1:9" x14ac:dyDescent="0.2">
      <c r="A75" s="28" t="s">
        <v>28</v>
      </c>
      <c r="B75" s="16">
        <v>201</v>
      </c>
      <c r="C75" s="17">
        <v>45252</v>
      </c>
      <c r="D75" s="17">
        <v>45282</v>
      </c>
      <c r="E75" s="30">
        <v>649896.47</v>
      </c>
      <c r="F75" s="9">
        <v>9</v>
      </c>
      <c r="G75" s="10">
        <v>45300</v>
      </c>
      <c r="H75" s="1">
        <f t="shared" si="2"/>
        <v>18</v>
      </c>
      <c r="I75" s="2">
        <f t="shared" si="3"/>
        <v>11698136.459999999</v>
      </c>
    </row>
    <row r="76" spans="1:9" x14ac:dyDescent="0.2">
      <c r="A76" s="28" t="s">
        <v>28</v>
      </c>
      <c r="B76" s="16">
        <v>202</v>
      </c>
      <c r="C76" s="17">
        <v>45257</v>
      </c>
      <c r="D76" s="17">
        <v>45287</v>
      </c>
      <c r="E76" s="30">
        <v>806589.12</v>
      </c>
      <c r="F76" s="9">
        <v>9</v>
      </c>
      <c r="G76" s="10">
        <v>45300</v>
      </c>
      <c r="H76" s="1">
        <f t="shared" si="2"/>
        <v>13</v>
      </c>
      <c r="I76" s="2">
        <f t="shared" si="3"/>
        <v>10485658.560000001</v>
      </c>
    </row>
    <row r="77" spans="1:9" x14ac:dyDescent="0.2">
      <c r="A77" s="28" t="s">
        <v>28</v>
      </c>
      <c r="B77" s="16">
        <v>217</v>
      </c>
      <c r="C77" s="17">
        <v>45275</v>
      </c>
      <c r="D77" s="17">
        <v>45304</v>
      </c>
      <c r="E77" s="30">
        <v>98144.02</v>
      </c>
      <c r="F77" s="9">
        <v>9</v>
      </c>
      <c r="G77" s="10">
        <v>45300</v>
      </c>
      <c r="H77" s="1">
        <f t="shared" si="2"/>
        <v>-4</v>
      </c>
      <c r="I77" s="2">
        <f t="shared" si="3"/>
        <v>-392576.08</v>
      </c>
    </row>
    <row r="78" spans="1:9" x14ac:dyDescent="0.2">
      <c r="A78" s="28" t="s">
        <v>68</v>
      </c>
      <c r="B78" s="16">
        <v>8646</v>
      </c>
      <c r="C78" s="17">
        <v>45260</v>
      </c>
      <c r="D78" s="17">
        <v>45291</v>
      </c>
      <c r="E78" s="30">
        <v>1272</v>
      </c>
      <c r="F78" s="9">
        <v>9</v>
      </c>
      <c r="G78" s="10">
        <v>45300</v>
      </c>
      <c r="H78" s="1">
        <f t="shared" si="2"/>
        <v>9</v>
      </c>
      <c r="I78" s="2">
        <f t="shared" si="3"/>
        <v>11448</v>
      </c>
    </row>
    <row r="79" spans="1:9" x14ac:dyDescent="0.2">
      <c r="A79" s="28" t="s">
        <v>68</v>
      </c>
      <c r="B79" s="16">
        <v>8808</v>
      </c>
      <c r="C79" s="17">
        <v>45267</v>
      </c>
      <c r="D79" s="17">
        <v>45297</v>
      </c>
      <c r="E79" s="30">
        <v>240</v>
      </c>
      <c r="F79" s="9">
        <v>9</v>
      </c>
      <c r="G79" s="10">
        <v>45300</v>
      </c>
      <c r="H79" s="1">
        <f t="shared" si="2"/>
        <v>3</v>
      </c>
      <c r="I79" s="2">
        <f t="shared" si="3"/>
        <v>720</v>
      </c>
    </row>
    <row r="80" spans="1:9" x14ac:dyDescent="0.2">
      <c r="A80" s="28" t="s">
        <v>81</v>
      </c>
      <c r="B80" s="16">
        <v>501348196</v>
      </c>
      <c r="C80" s="17">
        <v>45257</v>
      </c>
      <c r="D80" s="17">
        <v>45287</v>
      </c>
      <c r="E80" s="30">
        <v>1410.31</v>
      </c>
      <c r="F80" s="9">
        <v>9</v>
      </c>
      <c r="G80" s="10">
        <v>45300</v>
      </c>
      <c r="H80" s="1">
        <f t="shared" si="2"/>
        <v>13</v>
      </c>
      <c r="I80" s="2">
        <f t="shared" si="3"/>
        <v>18334.03</v>
      </c>
    </row>
    <row r="81" spans="1:9" x14ac:dyDescent="0.2">
      <c r="A81" s="28" t="s">
        <v>81</v>
      </c>
      <c r="B81" s="16">
        <v>501350032</v>
      </c>
      <c r="C81" s="17">
        <v>45260</v>
      </c>
      <c r="D81" s="17">
        <v>45290</v>
      </c>
      <c r="E81" s="30">
        <v>3502.9499999999994</v>
      </c>
      <c r="F81" s="9">
        <v>9</v>
      </c>
      <c r="G81" s="10">
        <v>45300</v>
      </c>
      <c r="H81" s="1">
        <f t="shared" si="2"/>
        <v>10</v>
      </c>
      <c r="I81" s="2">
        <f t="shared" si="3"/>
        <v>35029.499999999993</v>
      </c>
    </row>
    <row r="82" spans="1:9" x14ac:dyDescent="0.2">
      <c r="A82" s="28" t="s">
        <v>81</v>
      </c>
      <c r="B82" s="16">
        <v>501355385</v>
      </c>
      <c r="C82" s="17">
        <v>45273</v>
      </c>
      <c r="D82" s="17">
        <v>45304</v>
      </c>
      <c r="E82" s="30">
        <v>2072.1999999999998</v>
      </c>
      <c r="F82" s="9">
        <v>9</v>
      </c>
      <c r="G82" s="10">
        <v>45300</v>
      </c>
      <c r="H82" s="1">
        <f t="shared" si="2"/>
        <v>-4</v>
      </c>
      <c r="I82" s="2">
        <f t="shared" si="3"/>
        <v>-8288.7999999999993</v>
      </c>
    </row>
    <row r="83" spans="1:9" x14ac:dyDescent="0.2">
      <c r="A83" s="28" t="s">
        <v>81</v>
      </c>
      <c r="B83" s="16" t="s">
        <v>140</v>
      </c>
      <c r="C83" s="17">
        <v>45278</v>
      </c>
      <c r="D83" s="17">
        <v>45290</v>
      </c>
      <c r="E83" s="30">
        <v>1403.14</v>
      </c>
      <c r="F83" s="9">
        <v>9</v>
      </c>
      <c r="G83" s="10">
        <v>45300</v>
      </c>
      <c r="H83" s="1">
        <f t="shared" si="2"/>
        <v>10</v>
      </c>
      <c r="I83" s="2">
        <f t="shared" si="3"/>
        <v>14031.400000000001</v>
      </c>
    </row>
    <row r="84" spans="1:9" x14ac:dyDescent="0.2">
      <c r="A84" s="28" t="s">
        <v>52</v>
      </c>
      <c r="B84" s="16">
        <v>660</v>
      </c>
      <c r="C84" s="17">
        <v>45260</v>
      </c>
      <c r="D84" s="17">
        <v>45296</v>
      </c>
      <c r="E84" s="30">
        <v>104145.06</v>
      </c>
      <c r="F84" s="9">
        <v>9</v>
      </c>
      <c r="G84" s="10">
        <v>45300</v>
      </c>
      <c r="H84" s="1">
        <f t="shared" si="2"/>
        <v>4</v>
      </c>
      <c r="I84" s="2">
        <f t="shared" si="3"/>
        <v>416580.24</v>
      </c>
    </row>
    <row r="85" spans="1:9" x14ac:dyDescent="0.2">
      <c r="A85" s="28" t="s">
        <v>52</v>
      </c>
      <c r="B85" s="16">
        <v>661</v>
      </c>
      <c r="C85" s="17">
        <v>45260</v>
      </c>
      <c r="D85" s="17">
        <v>45296</v>
      </c>
      <c r="E85" s="30">
        <v>155270.65</v>
      </c>
      <c r="F85" s="9">
        <v>9</v>
      </c>
      <c r="G85" s="10">
        <v>45300</v>
      </c>
      <c r="H85" s="1">
        <f t="shared" si="2"/>
        <v>4</v>
      </c>
      <c r="I85" s="2">
        <f t="shared" si="3"/>
        <v>621082.6</v>
      </c>
    </row>
    <row r="86" spans="1:9" x14ac:dyDescent="0.2">
      <c r="A86" s="28" t="s">
        <v>96</v>
      </c>
      <c r="B86" s="16">
        <v>1441</v>
      </c>
      <c r="C86" s="17">
        <v>45246</v>
      </c>
      <c r="D86" s="17">
        <v>45276</v>
      </c>
      <c r="E86" s="30">
        <v>600</v>
      </c>
      <c r="F86" s="9">
        <v>9</v>
      </c>
      <c r="G86" s="10">
        <v>45300</v>
      </c>
      <c r="H86" s="1">
        <f t="shared" si="2"/>
        <v>24</v>
      </c>
      <c r="I86" s="2">
        <f t="shared" si="3"/>
        <v>14400</v>
      </c>
    </row>
    <row r="87" spans="1:9" x14ac:dyDescent="0.2">
      <c r="A87" s="28" t="s">
        <v>96</v>
      </c>
      <c r="B87" s="16">
        <v>1440</v>
      </c>
      <c r="C87" s="17">
        <v>45246</v>
      </c>
      <c r="D87" s="17">
        <v>45276</v>
      </c>
      <c r="E87" s="30">
        <v>500</v>
      </c>
      <c r="F87" s="9">
        <v>9</v>
      </c>
      <c r="G87" s="10">
        <v>45300</v>
      </c>
      <c r="H87" s="1">
        <f t="shared" si="2"/>
        <v>24</v>
      </c>
      <c r="I87" s="2">
        <f t="shared" si="3"/>
        <v>12000</v>
      </c>
    </row>
    <row r="88" spans="1:9" x14ac:dyDescent="0.2">
      <c r="A88" s="28" t="s">
        <v>96</v>
      </c>
      <c r="B88" s="16">
        <v>1439</v>
      </c>
      <c r="C88" s="17">
        <v>45246</v>
      </c>
      <c r="D88" s="17">
        <v>45276</v>
      </c>
      <c r="E88" s="30">
        <v>1500</v>
      </c>
      <c r="F88" s="9">
        <v>9</v>
      </c>
      <c r="G88" s="10">
        <v>45300</v>
      </c>
      <c r="H88" s="1">
        <f t="shared" si="2"/>
        <v>24</v>
      </c>
      <c r="I88" s="2">
        <f t="shared" si="3"/>
        <v>36000</v>
      </c>
    </row>
    <row r="89" spans="1:9" x14ac:dyDescent="0.2">
      <c r="A89" s="28" t="s">
        <v>96</v>
      </c>
      <c r="B89" s="16">
        <v>1307</v>
      </c>
      <c r="C89" s="17">
        <v>45224</v>
      </c>
      <c r="D89" s="17">
        <v>45254</v>
      </c>
      <c r="E89" s="30">
        <v>2350</v>
      </c>
      <c r="F89" s="9">
        <v>9</v>
      </c>
      <c r="G89" s="10">
        <v>45300</v>
      </c>
      <c r="H89" s="1">
        <f t="shared" si="2"/>
        <v>46</v>
      </c>
      <c r="I89" s="2">
        <f t="shared" si="3"/>
        <v>108100</v>
      </c>
    </row>
    <row r="90" spans="1:9" x14ac:dyDescent="0.2">
      <c r="A90" s="28" t="s">
        <v>29</v>
      </c>
      <c r="B90" s="16">
        <v>1707</v>
      </c>
      <c r="C90" s="17">
        <v>45260</v>
      </c>
      <c r="D90" s="17">
        <v>45296</v>
      </c>
      <c r="E90" s="30">
        <v>2672.2799999999997</v>
      </c>
      <c r="F90" s="9">
        <v>9</v>
      </c>
      <c r="G90" s="10">
        <v>45300</v>
      </c>
      <c r="H90" s="1">
        <f t="shared" si="2"/>
        <v>4</v>
      </c>
      <c r="I90" s="2">
        <f t="shared" si="3"/>
        <v>10689.119999999999</v>
      </c>
    </row>
    <row r="91" spans="1:9" x14ac:dyDescent="0.2">
      <c r="A91" s="28" t="s">
        <v>78</v>
      </c>
      <c r="B91" s="16">
        <v>5385</v>
      </c>
      <c r="C91" s="17">
        <v>45261</v>
      </c>
      <c r="D91" s="17">
        <v>45291</v>
      </c>
      <c r="E91" s="30">
        <v>2070.1</v>
      </c>
      <c r="F91" s="9">
        <v>9</v>
      </c>
      <c r="G91" s="10">
        <v>45300</v>
      </c>
      <c r="H91" s="1">
        <f t="shared" si="2"/>
        <v>9</v>
      </c>
      <c r="I91" s="2">
        <f t="shared" si="3"/>
        <v>18630.899999999998</v>
      </c>
    </row>
    <row r="92" spans="1:9" x14ac:dyDescent="0.2">
      <c r="A92" s="28" t="s">
        <v>44</v>
      </c>
      <c r="B92" s="16">
        <v>627</v>
      </c>
      <c r="C92" s="17">
        <v>45260</v>
      </c>
      <c r="D92" s="17">
        <v>45304</v>
      </c>
      <c r="E92" s="30">
        <v>4587.84</v>
      </c>
      <c r="F92" s="9">
        <v>9</v>
      </c>
      <c r="G92" s="10">
        <v>45300</v>
      </c>
      <c r="H92" s="1">
        <f t="shared" si="2"/>
        <v>-4</v>
      </c>
      <c r="I92" s="2">
        <f t="shared" si="3"/>
        <v>-18351.36</v>
      </c>
    </row>
    <row r="93" spans="1:9" x14ac:dyDescent="0.2">
      <c r="A93" s="28" t="s">
        <v>45</v>
      </c>
      <c r="B93" s="16">
        <v>75</v>
      </c>
      <c r="C93" s="17">
        <v>45230</v>
      </c>
      <c r="D93" s="17">
        <v>45269</v>
      </c>
      <c r="E93" s="30">
        <v>8023.7099999999991</v>
      </c>
      <c r="F93" s="9">
        <v>9</v>
      </c>
      <c r="G93" s="10">
        <v>45300</v>
      </c>
      <c r="H93" s="1">
        <f t="shared" si="2"/>
        <v>31</v>
      </c>
      <c r="I93" s="2">
        <f t="shared" si="3"/>
        <v>248735.00999999998</v>
      </c>
    </row>
    <row r="94" spans="1:9" x14ac:dyDescent="0.2">
      <c r="A94" s="28" t="s">
        <v>45</v>
      </c>
      <c r="B94" s="16">
        <v>77</v>
      </c>
      <c r="C94" s="17">
        <v>45230</v>
      </c>
      <c r="D94" s="17">
        <v>45270</v>
      </c>
      <c r="E94" s="30">
        <v>9158.369999999999</v>
      </c>
      <c r="F94" s="9">
        <v>9</v>
      </c>
      <c r="G94" s="10">
        <v>45300</v>
      </c>
      <c r="H94" s="1">
        <f t="shared" si="2"/>
        <v>30</v>
      </c>
      <c r="I94" s="2">
        <f t="shared" si="3"/>
        <v>274751.09999999998</v>
      </c>
    </row>
    <row r="95" spans="1:9" x14ac:dyDescent="0.2">
      <c r="A95" s="28" t="s">
        <v>45</v>
      </c>
      <c r="B95" s="16">
        <v>79</v>
      </c>
      <c r="C95" s="17">
        <v>45260</v>
      </c>
      <c r="D95" s="17">
        <v>45303</v>
      </c>
      <c r="E95" s="30">
        <v>7833.1600000000017</v>
      </c>
      <c r="F95" s="9">
        <v>9</v>
      </c>
      <c r="G95" s="10">
        <v>45300</v>
      </c>
      <c r="H95" s="1">
        <f t="shared" si="2"/>
        <v>-3</v>
      </c>
      <c r="I95" s="2">
        <f t="shared" si="3"/>
        <v>-23499.480000000003</v>
      </c>
    </row>
    <row r="96" spans="1:9" x14ac:dyDescent="0.2">
      <c r="A96" s="28" t="s">
        <v>45</v>
      </c>
      <c r="B96" s="16">
        <v>78</v>
      </c>
      <c r="C96" s="17">
        <v>45260</v>
      </c>
      <c r="D96" s="17">
        <v>45303</v>
      </c>
      <c r="E96" s="30">
        <v>8742.619999999999</v>
      </c>
      <c r="F96" s="9">
        <v>9</v>
      </c>
      <c r="G96" s="10">
        <v>45300</v>
      </c>
      <c r="H96" s="1">
        <f t="shared" si="2"/>
        <v>-3</v>
      </c>
      <c r="I96" s="2">
        <f t="shared" si="3"/>
        <v>-26227.859999999997</v>
      </c>
    </row>
    <row r="97" spans="1:9" x14ac:dyDescent="0.2">
      <c r="A97" s="28" t="s">
        <v>94</v>
      </c>
      <c r="B97" s="16">
        <v>109</v>
      </c>
      <c r="C97" s="17">
        <v>45306</v>
      </c>
      <c r="D97" s="17">
        <v>45308</v>
      </c>
      <c r="E97" s="30">
        <v>4455.4399999999996</v>
      </c>
      <c r="F97" s="9">
        <v>18</v>
      </c>
      <c r="G97" s="10">
        <v>45308</v>
      </c>
      <c r="H97" s="1">
        <f t="shared" si="2"/>
        <v>0</v>
      </c>
      <c r="I97" s="2">
        <f t="shared" si="3"/>
        <v>0</v>
      </c>
    </row>
    <row r="98" spans="1:9" x14ac:dyDescent="0.2">
      <c r="A98" s="28" t="s">
        <v>14</v>
      </c>
      <c r="B98" s="18">
        <v>2</v>
      </c>
      <c r="C98" s="17">
        <v>45302</v>
      </c>
      <c r="D98" s="17">
        <v>45308</v>
      </c>
      <c r="E98" s="30">
        <v>25</v>
      </c>
      <c r="F98" s="9">
        <v>19</v>
      </c>
      <c r="G98" s="10">
        <v>45308</v>
      </c>
      <c r="H98" s="1">
        <f t="shared" si="2"/>
        <v>0</v>
      </c>
      <c r="I98" s="2">
        <f t="shared" si="3"/>
        <v>0</v>
      </c>
    </row>
    <row r="99" spans="1:9" x14ac:dyDescent="0.2">
      <c r="A99" s="28" t="s">
        <v>14</v>
      </c>
      <c r="B99" s="18">
        <v>3</v>
      </c>
      <c r="C99" s="17">
        <v>45302</v>
      </c>
      <c r="D99" s="17">
        <v>45308</v>
      </c>
      <c r="E99" s="30">
        <v>25</v>
      </c>
      <c r="F99" s="9">
        <v>19</v>
      </c>
      <c r="G99" s="10">
        <v>45308</v>
      </c>
      <c r="H99" s="1">
        <f t="shared" si="2"/>
        <v>0</v>
      </c>
      <c r="I99" s="2">
        <f t="shared" si="3"/>
        <v>0</v>
      </c>
    </row>
    <row r="100" spans="1:9" x14ac:dyDescent="0.2">
      <c r="A100" s="28" t="s">
        <v>14</v>
      </c>
      <c r="B100" s="18">
        <v>4</v>
      </c>
      <c r="C100" s="17">
        <v>45302</v>
      </c>
      <c r="D100" s="17">
        <v>45308</v>
      </c>
      <c r="E100" s="30">
        <v>25</v>
      </c>
      <c r="F100" s="9">
        <v>19</v>
      </c>
      <c r="G100" s="10">
        <v>45308</v>
      </c>
      <c r="H100" s="1">
        <f t="shared" si="2"/>
        <v>0</v>
      </c>
      <c r="I100" s="2">
        <f t="shared" si="3"/>
        <v>0</v>
      </c>
    </row>
    <row r="101" spans="1:9" x14ac:dyDescent="0.2">
      <c r="A101" s="28" t="s">
        <v>14</v>
      </c>
      <c r="B101" s="18">
        <v>5</v>
      </c>
      <c r="C101" s="17">
        <v>45302</v>
      </c>
      <c r="D101" s="17">
        <v>45308</v>
      </c>
      <c r="E101" s="30">
        <v>25</v>
      </c>
      <c r="F101" s="9">
        <v>19</v>
      </c>
      <c r="G101" s="10">
        <v>45308</v>
      </c>
      <c r="H101" s="1">
        <f t="shared" si="2"/>
        <v>0</v>
      </c>
      <c r="I101" s="2">
        <f t="shared" si="3"/>
        <v>0</v>
      </c>
    </row>
    <row r="102" spans="1:9" x14ac:dyDescent="0.2">
      <c r="A102" s="28" t="s">
        <v>84</v>
      </c>
      <c r="B102" s="18">
        <v>10</v>
      </c>
      <c r="C102" s="17">
        <v>45306</v>
      </c>
      <c r="D102" s="17">
        <v>45308</v>
      </c>
      <c r="E102" s="30">
        <v>4333.34</v>
      </c>
      <c r="F102" s="9">
        <v>19</v>
      </c>
      <c r="G102" s="10">
        <v>45308</v>
      </c>
      <c r="H102" s="1">
        <f t="shared" si="2"/>
        <v>0</v>
      </c>
      <c r="I102" s="2">
        <f t="shared" si="3"/>
        <v>0</v>
      </c>
    </row>
    <row r="103" spans="1:9" x14ac:dyDescent="0.2">
      <c r="A103" s="28" t="s">
        <v>141</v>
      </c>
      <c r="B103" s="18" t="s">
        <v>18</v>
      </c>
      <c r="C103" s="17">
        <v>45106</v>
      </c>
      <c r="D103" s="17">
        <v>45308</v>
      </c>
      <c r="E103" s="30">
        <v>8253.5399999999991</v>
      </c>
      <c r="F103" s="9">
        <v>19</v>
      </c>
      <c r="G103" s="10">
        <v>45308</v>
      </c>
      <c r="H103" s="1">
        <f t="shared" si="2"/>
        <v>0</v>
      </c>
      <c r="I103" s="2">
        <f t="shared" si="3"/>
        <v>0</v>
      </c>
    </row>
    <row r="104" spans="1:9" x14ac:dyDescent="0.2">
      <c r="A104" s="28" t="s">
        <v>15</v>
      </c>
      <c r="B104" s="18">
        <v>36</v>
      </c>
      <c r="C104" s="17">
        <v>45289</v>
      </c>
      <c r="D104" s="17">
        <v>45308</v>
      </c>
      <c r="E104" s="30">
        <v>1246.93</v>
      </c>
      <c r="F104" s="9">
        <v>19</v>
      </c>
      <c r="G104" s="10">
        <v>45308</v>
      </c>
      <c r="H104" s="1">
        <f t="shared" si="2"/>
        <v>0</v>
      </c>
      <c r="I104" s="2">
        <f t="shared" si="3"/>
        <v>0</v>
      </c>
    </row>
    <row r="105" spans="1:9" x14ac:dyDescent="0.2">
      <c r="A105" s="28" t="s">
        <v>81</v>
      </c>
      <c r="B105" s="18" t="s">
        <v>142</v>
      </c>
      <c r="C105" s="17">
        <v>45278</v>
      </c>
      <c r="D105" s="17">
        <v>45304</v>
      </c>
      <c r="E105" s="30">
        <v>6932.7</v>
      </c>
      <c r="F105" s="9">
        <v>20</v>
      </c>
      <c r="G105" s="10">
        <v>45308</v>
      </c>
      <c r="H105" s="1">
        <f t="shared" si="2"/>
        <v>4</v>
      </c>
      <c r="I105" s="2">
        <f t="shared" si="3"/>
        <v>27730.799999999999</v>
      </c>
    </row>
    <row r="106" spans="1:9" x14ac:dyDescent="0.2">
      <c r="A106" s="28" t="s">
        <v>81</v>
      </c>
      <c r="B106" s="18" t="s">
        <v>143</v>
      </c>
      <c r="C106" s="17">
        <v>45278</v>
      </c>
      <c r="D106" s="17">
        <v>45304</v>
      </c>
      <c r="E106" s="30">
        <v>1620.66</v>
      </c>
      <c r="F106" s="9">
        <v>20</v>
      </c>
      <c r="G106" s="10">
        <v>45308</v>
      </c>
      <c r="H106" s="1">
        <f t="shared" si="2"/>
        <v>4</v>
      </c>
      <c r="I106" s="2">
        <f t="shared" si="3"/>
        <v>6482.64</v>
      </c>
    </row>
    <row r="107" spans="1:9" x14ac:dyDescent="0.2">
      <c r="A107" s="28" t="s">
        <v>81</v>
      </c>
      <c r="B107" s="18" t="s">
        <v>144</v>
      </c>
      <c r="C107" s="17">
        <v>45278</v>
      </c>
      <c r="D107" s="17">
        <v>45304</v>
      </c>
      <c r="E107" s="30">
        <v>6752.75</v>
      </c>
      <c r="F107" s="9">
        <v>20</v>
      </c>
      <c r="G107" s="10">
        <v>45308</v>
      </c>
      <c r="H107" s="1">
        <f t="shared" si="2"/>
        <v>4</v>
      </c>
      <c r="I107" s="2">
        <f t="shared" si="3"/>
        <v>27011</v>
      </c>
    </row>
    <row r="108" spans="1:9" x14ac:dyDescent="0.2">
      <c r="A108" s="28" t="s">
        <v>26</v>
      </c>
      <c r="B108" s="18">
        <v>544</v>
      </c>
      <c r="C108" s="17">
        <v>45279</v>
      </c>
      <c r="D108" s="17">
        <v>45310</v>
      </c>
      <c r="E108" s="30">
        <v>111228.28000000001</v>
      </c>
      <c r="F108" s="9">
        <v>21</v>
      </c>
      <c r="G108" s="10">
        <v>45310</v>
      </c>
      <c r="H108" s="1">
        <f t="shared" si="2"/>
        <v>0</v>
      </c>
      <c r="I108" s="2">
        <f t="shared" si="3"/>
        <v>0</v>
      </c>
    </row>
    <row r="109" spans="1:9" x14ac:dyDescent="0.2">
      <c r="A109" s="28" t="s">
        <v>26</v>
      </c>
      <c r="B109" s="18">
        <v>549</v>
      </c>
      <c r="C109" s="17">
        <v>45280</v>
      </c>
      <c r="D109" s="17">
        <v>45317</v>
      </c>
      <c r="E109" s="30">
        <v>440594.40000000008</v>
      </c>
      <c r="F109" s="9">
        <v>21</v>
      </c>
      <c r="G109" s="10">
        <v>45310</v>
      </c>
      <c r="H109" s="1">
        <f t="shared" si="2"/>
        <v>-7</v>
      </c>
      <c r="I109" s="2">
        <f t="shared" si="3"/>
        <v>-3084160.8000000007</v>
      </c>
    </row>
    <row r="110" spans="1:9" x14ac:dyDescent="0.2">
      <c r="A110" s="28" t="s">
        <v>26</v>
      </c>
      <c r="B110" s="18">
        <v>546</v>
      </c>
      <c r="C110" s="17">
        <v>45279</v>
      </c>
      <c r="D110" s="17">
        <v>45310</v>
      </c>
      <c r="E110" s="30">
        <v>461686.75</v>
      </c>
      <c r="F110" s="9">
        <v>21</v>
      </c>
      <c r="G110" s="10">
        <v>45310</v>
      </c>
      <c r="H110" s="1">
        <f t="shared" si="2"/>
        <v>0</v>
      </c>
      <c r="I110" s="2">
        <f t="shared" si="3"/>
        <v>0</v>
      </c>
    </row>
    <row r="111" spans="1:9" x14ac:dyDescent="0.2">
      <c r="A111" s="28" t="s">
        <v>26</v>
      </c>
      <c r="B111" s="18">
        <v>548</v>
      </c>
      <c r="C111" s="17">
        <v>45279</v>
      </c>
      <c r="D111" s="17">
        <v>45317</v>
      </c>
      <c r="E111" s="30">
        <v>203213.05000000002</v>
      </c>
      <c r="F111" s="9">
        <v>21</v>
      </c>
      <c r="G111" s="10">
        <v>45310</v>
      </c>
      <c r="H111" s="1">
        <f t="shared" si="2"/>
        <v>-7</v>
      </c>
      <c r="I111" s="2">
        <f t="shared" si="3"/>
        <v>-1422491.35</v>
      </c>
    </row>
    <row r="112" spans="1:9" x14ac:dyDescent="0.2">
      <c r="A112" s="28" t="s">
        <v>26</v>
      </c>
      <c r="B112" s="18">
        <v>551</v>
      </c>
      <c r="C112" s="17">
        <v>45287</v>
      </c>
      <c r="D112" s="17">
        <v>45317</v>
      </c>
      <c r="E112" s="30">
        <v>327022.25</v>
      </c>
      <c r="F112" s="9">
        <v>21</v>
      </c>
      <c r="G112" s="10">
        <v>45310</v>
      </c>
      <c r="H112" s="1">
        <f t="shared" si="2"/>
        <v>-7</v>
      </c>
      <c r="I112" s="2">
        <f t="shared" si="3"/>
        <v>-2289155.75</v>
      </c>
    </row>
    <row r="113" spans="1:9" x14ac:dyDescent="0.2">
      <c r="A113" s="28" t="s">
        <v>28</v>
      </c>
      <c r="B113" s="18">
        <v>221</v>
      </c>
      <c r="C113" s="17">
        <v>45279</v>
      </c>
      <c r="D113" s="17">
        <v>45310</v>
      </c>
      <c r="E113" s="30">
        <v>27512.1</v>
      </c>
      <c r="F113" s="9">
        <v>21</v>
      </c>
      <c r="G113" s="10">
        <v>45310</v>
      </c>
      <c r="H113" s="1">
        <f t="shared" si="2"/>
        <v>0</v>
      </c>
      <c r="I113" s="2">
        <f t="shared" si="3"/>
        <v>0</v>
      </c>
    </row>
    <row r="114" spans="1:9" x14ac:dyDescent="0.2">
      <c r="A114" s="28" t="s">
        <v>28</v>
      </c>
      <c r="B114" s="18">
        <v>220</v>
      </c>
      <c r="C114" s="17">
        <v>45279</v>
      </c>
      <c r="D114" s="17">
        <v>45310</v>
      </c>
      <c r="E114" s="30">
        <v>318726.49</v>
      </c>
      <c r="F114" s="9">
        <v>21</v>
      </c>
      <c r="G114" s="10">
        <v>45310</v>
      </c>
      <c r="H114" s="1">
        <f t="shared" si="2"/>
        <v>0</v>
      </c>
      <c r="I114" s="2">
        <f t="shared" si="3"/>
        <v>0</v>
      </c>
    </row>
    <row r="115" spans="1:9" x14ac:dyDescent="0.2">
      <c r="A115" s="28" t="s">
        <v>30</v>
      </c>
      <c r="B115" s="18">
        <v>3</v>
      </c>
      <c r="C115" s="17">
        <v>45309</v>
      </c>
      <c r="D115" s="17">
        <v>45310</v>
      </c>
      <c r="E115" s="30">
        <v>26679.98</v>
      </c>
      <c r="F115" s="9">
        <v>22</v>
      </c>
      <c r="G115" s="10">
        <v>45310</v>
      </c>
      <c r="H115" s="1">
        <f t="shared" si="2"/>
        <v>0</v>
      </c>
      <c r="I115" s="2">
        <f t="shared" si="3"/>
        <v>0</v>
      </c>
    </row>
    <row r="116" spans="1:9" x14ac:dyDescent="0.2">
      <c r="A116" s="28" t="s">
        <v>81</v>
      </c>
      <c r="B116" s="18">
        <v>501359296</v>
      </c>
      <c r="C116" s="17">
        <v>45280</v>
      </c>
      <c r="D116" s="17">
        <v>45310</v>
      </c>
      <c r="E116" s="30">
        <v>6632.85</v>
      </c>
      <c r="F116" s="9">
        <v>23</v>
      </c>
      <c r="G116" s="10">
        <v>45310</v>
      </c>
      <c r="H116" s="1">
        <f t="shared" si="2"/>
        <v>0</v>
      </c>
      <c r="I116" s="2">
        <f t="shared" si="3"/>
        <v>0</v>
      </c>
    </row>
    <row r="117" spans="1:9" x14ac:dyDescent="0.2">
      <c r="A117" s="28" t="s">
        <v>180</v>
      </c>
      <c r="B117" s="18" t="s">
        <v>79</v>
      </c>
      <c r="C117" s="17" t="s">
        <v>268</v>
      </c>
      <c r="D117" s="17">
        <v>45315</v>
      </c>
      <c r="E117" s="30">
        <v>48649</v>
      </c>
      <c r="F117" s="9">
        <v>25</v>
      </c>
      <c r="G117" s="10">
        <v>45315</v>
      </c>
      <c r="H117" s="1">
        <f t="shared" si="2"/>
        <v>0</v>
      </c>
      <c r="I117" s="2">
        <f t="shared" si="3"/>
        <v>0</v>
      </c>
    </row>
    <row r="118" spans="1:9" x14ac:dyDescent="0.2">
      <c r="A118" s="28" t="s">
        <v>181</v>
      </c>
      <c r="B118" s="18" t="s">
        <v>79</v>
      </c>
      <c r="C118" s="17" t="s">
        <v>268</v>
      </c>
      <c r="D118" s="17">
        <v>45315</v>
      </c>
      <c r="E118" s="30">
        <v>445</v>
      </c>
      <c r="F118" s="9">
        <v>25</v>
      </c>
      <c r="G118" s="10">
        <v>45315</v>
      </c>
      <c r="H118" s="1">
        <f t="shared" ref="H118:H181" si="4">G118-D118</f>
        <v>0</v>
      </c>
      <c r="I118" s="2">
        <f t="shared" ref="I118:I181" si="5">H118*E118</f>
        <v>0</v>
      </c>
    </row>
    <row r="119" spans="1:9" x14ac:dyDescent="0.2">
      <c r="A119" s="28" t="s">
        <v>182</v>
      </c>
      <c r="B119" s="18" t="s">
        <v>79</v>
      </c>
      <c r="C119" s="17" t="s">
        <v>268</v>
      </c>
      <c r="D119" s="17">
        <v>45315</v>
      </c>
      <c r="E119" s="30">
        <v>3498.5</v>
      </c>
      <c r="F119" s="9">
        <v>25</v>
      </c>
      <c r="G119" s="10">
        <v>45315</v>
      </c>
      <c r="H119" s="1">
        <f t="shared" si="4"/>
        <v>0</v>
      </c>
      <c r="I119" s="2">
        <f t="shared" si="5"/>
        <v>0</v>
      </c>
    </row>
    <row r="120" spans="1:9" x14ac:dyDescent="0.2">
      <c r="A120" s="28" t="s">
        <v>183</v>
      </c>
      <c r="B120" s="18" t="s">
        <v>79</v>
      </c>
      <c r="C120" s="17" t="s">
        <v>268</v>
      </c>
      <c r="D120" s="17">
        <v>45315</v>
      </c>
      <c r="E120" s="30">
        <v>1549.5</v>
      </c>
      <c r="F120" s="9">
        <v>25</v>
      </c>
      <c r="G120" s="10">
        <v>45315</v>
      </c>
      <c r="H120" s="1">
        <f t="shared" si="4"/>
        <v>0</v>
      </c>
      <c r="I120" s="2">
        <f t="shared" si="5"/>
        <v>0</v>
      </c>
    </row>
    <row r="121" spans="1:9" x14ac:dyDescent="0.2">
      <c r="A121" s="28" t="s">
        <v>184</v>
      </c>
      <c r="B121" s="18" t="s">
        <v>79</v>
      </c>
      <c r="C121" s="17" t="s">
        <v>268</v>
      </c>
      <c r="D121" s="17">
        <v>45315</v>
      </c>
      <c r="E121" s="30">
        <v>1671.5</v>
      </c>
      <c r="F121" s="9">
        <v>25</v>
      </c>
      <c r="G121" s="10">
        <v>45315</v>
      </c>
      <c r="H121" s="1">
        <f t="shared" si="4"/>
        <v>0</v>
      </c>
      <c r="I121" s="2">
        <f t="shared" si="5"/>
        <v>0</v>
      </c>
    </row>
    <row r="122" spans="1:9" x14ac:dyDescent="0.2">
      <c r="A122" s="28" t="s">
        <v>185</v>
      </c>
      <c r="B122" s="18" t="s">
        <v>79</v>
      </c>
      <c r="C122" s="17" t="s">
        <v>268</v>
      </c>
      <c r="D122" s="17">
        <v>45315</v>
      </c>
      <c r="E122" s="30">
        <v>1671.5</v>
      </c>
      <c r="F122" s="9">
        <v>25</v>
      </c>
      <c r="G122" s="10">
        <v>45315</v>
      </c>
      <c r="H122" s="1">
        <f t="shared" si="4"/>
        <v>0</v>
      </c>
      <c r="I122" s="2">
        <f t="shared" si="5"/>
        <v>0</v>
      </c>
    </row>
    <row r="123" spans="1:9" x14ac:dyDescent="0.2">
      <c r="A123" s="28" t="s">
        <v>186</v>
      </c>
      <c r="B123" s="18" t="s">
        <v>79</v>
      </c>
      <c r="C123" s="17" t="s">
        <v>268</v>
      </c>
      <c r="D123" s="17">
        <v>45315</v>
      </c>
      <c r="E123" s="30">
        <v>2773.5</v>
      </c>
      <c r="F123" s="9">
        <v>25</v>
      </c>
      <c r="G123" s="10">
        <v>45315</v>
      </c>
      <c r="H123" s="1">
        <f t="shared" si="4"/>
        <v>0</v>
      </c>
      <c r="I123" s="2">
        <f t="shared" si="5"/>
        <v>0</v>
      </c>
    </row>
    <row r="124" spans="1:9" x14ac:dyDescent="0.2">
      <c r="A124" s="28" t="s">
        <v>187</v>
      </c>
      <c r="B124" s="18" t="s">
        <v>79</v>
      </c>
      <c r="C124" s="17" t="s">
        <v>268</v>
      </c>
      <c r="D124" s="17">
        <v>45315</v>
      </c>
      <c r="E124" s="30">
        <v>880</v>
      </c>
      <c r="F124" s="9">
        <v>25</v>
      </c>
      <c r="G124" s="10">
        <v>45315</v>
      </c>
      <c r="H124" s="1">
        <f t="shared" si="4"/>
        <v>0</v>
      </c>
      <c r="I124" s="2">
        <f t="shared" si="5"/>
        <v>0</v>
      </c>
    </row>
    <row r="125" spans="1:9" x14ac:dyDescent="0.2">
      <c r="A125" s="28" t="s">
        <v>188</v>
      </c>
      <c r="B125" s="18" t="s">
        <v>79</v>
      </c>
      <c r="C125" s="17" t="s">
        <v>268</v>
      </c>
      <c r="D125" s="17">
        <v>45315</v>
      </c>
      <c r="E125" s="30">
        <v>880</v>
      </c>
      <c r="F125" s="9">
        <v>25</v>
      </c>
      <c r="G125" s="10">
        <v>45315</v>
      </c>
      <c r="H125" s="1">
        <f t="shared" si="4"/>
        <v>0</v>
      </c>
      <c r="I125" s="2">
        <f t="shared" si="5"/>
        <v>0</v>
      </c>
    </row>
    <row r="126" spans="1:9" x14ac:dyDescent="0.2">
      <c r="A126" s="28" t="s">
        <v>189</v>
      </c>
      <c r="B126" s="18" t="s">
        <v>79</v>
      </c>
      <c r="C126" s="17" t="s">
        <v>268</v>
      </c>
      <c r="D126" s="17">
        <v>45315</v>
      </c>
      <c r="E126" s="30">
        <v>880</v>
      </c>
      <c r="F126" s="9">
        <v>25</v>
      </c>
      <c r="G126" s="10">
        <v>45315</v>
      </c>
      <c r="H126" s="1">
        <f t="shared" si="4"/>
        <v>0</v>
      </c>
      <c r="I126" s="2">
        <f t="shared" si="5"/>
        <v>0</v>
      </c>
    </row>
    <row r="127" spans="1:9" x14ac:dyDescent="0.2">
      <c r="A127" s="28" t="s">
        <v>190</v>
      </c>
      <c r="B127" s="18" t="s">
        <v>79</v>
      </c>
      <c r="C127" s="17" t="s">
        <v>268</v>
      </c>
      <c r="D127" s="17">
        <v>45315</v>
      </c>
      <c r="E127" s="30">
        <v>588.16999999999996</v>
      </c>
      <c r="F127" s="9">
        <v>25</v>
      </c>
      <c r="G127" s="10">
        <v>45315</v>
      </c>
      <c r="H127" s="1">
        <f t="shared" si="4"/>
        <v>0</v>
      </c>
      <c r="I127" s="2">
        <f t="shared" si="5"/>
        <v>0</v>
      </c>
    </row>
    <row r="128" spans="1:9" x14ac:dyDescent="0.2">
      <c r="A128" s="28" t="s">
        <v>191</v>
      </c>
      <c r="B128" s="18" t="s">
        <v>79</v>
      </c>
      <c r="C128" s="17" t="s">
        <v>268</v>
      </c>
      <c r="D128" s="17">
        <v>45315</v>
      </c>
      <c r="E128" s="30">
        <v>588.16999999999996</v>
      </c>
      <c r="F128" s="9">
        <v>25</v>
      </c>
      <c r="G128" s="10">
        <v>45315</v>
      </c>
      <c r="H128" s="1">
        <f t="shared" si="4"/>
        <v>0</v>
      </c>
      <c r="I128" s="2">
        <f t="shared" si="5"/>
        <v>0</v>
      </c>
    </row>
    <row r="129" spans="1:9" x14ac:dyDescent="0.2">
      <c r="A129" s="28" t="s">
        <v>192</v>
      </c>
      <c r="B129" s="18" t="s">
        <v>79</v>
      </c>
      <c r="C129" s="17" t="s">
        <v>268</v>
      </c>
      <c r="D129" s="17">
        <v>45315</v>
      </c>
      <c r="E129" s="30">
        <v>588.16999999999996</v>
      </c>
      <c r="F129" s="9">
        <v>25</v>
      </c>
      <c r="G129" s="10">
        <v>45315</v>
      </c>
      <c r="H129" s="1">
        <f t="shared" si="4"/>
        <v>0</v>
      </c>
      <c r="I129" s="2">
        <f t="shared" si="5"/>
        <v>0</v>
      </c>
    </row>
    <row r="130" spans="1:9" ht="12" customHeight="1" x14ac:dyDescent="0.2">
      <c r="A130" s="28" t="s">
        <v>193</v>
      </c>
      <c r="B130" s="18" t="s">
        <v>79</v>
      </c>
      <c r="C130" s="17" t="s">
        <v>268</v>
      </c>
      <c r="D130" s="17">
        <v>45315</v>
      </c>
      <c r="E130" s="30">
        <v>1807</v>
      </c>
      <c r="F130" s="9">
        <v>25</v>
      </c>
      <c r="G130" s="10">
        <v>45315</v>
      </c>
      <c r="H130" s="1">
        <f t="shared" si="4"/>
        <v>0</v>
      </c>
      <c r="I130" s="2">
        <f t="shared" si="5"/>
        <v>0</v>
      </c>
    </row>
    <row r="131" spans="1:9" ht="12" customHeight="1" x14ac:dyDescent="0.2">
      <c r="A131" s="28" t="s">
        <v>194</v>
      </c>
      <c r="B131" s="18" t="s">
        <v>79</v>
      </c>
      <c r="C131" s="17" t="s">
        <v>268</v>
      </c>
      <c r="D131" s="17">
        <v>45315</v>
      </c>
      <c r="E131" s="30">
        <v>10750</v>
      </c>
      <c r="F131" s="9">
        <v>25</v>
      </c>
      <c r="G131" s="10">
        <v>45315</v>
      </c>
      <c r="H131" s="1">
        <f t="shared" si="4"/>
        <v>0</v>
      </c>
      <c r="I131" s="2">
        <f t="shared" si="5"/>
        <v>0</v>
      </c>
    </row>
    <row r="132" spans="1:9" x14ac:dyDescent="0.2">
      <c r="A132" s="28" t="s">
        <v>195</v>
      </c>
      <c r="B132" s="18" t="s">
        <v>79</v>
      </c>
      <c r="C132" s="17" t="s">
        <v>268</v>
      </c>
      <c r="D132" s="17">
        <v>45315</v>
      </c>
      <c r="E132" s="30">
        <v>13271.5</v>
      </c>
      <c r="F132" s="9">
        <v>25</v>
      </c>
      <c r="G132" s="10">
        <v>45315</v>
      </c>
      <c r="H132" s="1">
        <f t="shared" si="4"/>
        <v>0</v>
      </c>
      <c r="I132" s="2">
        <f t="shared" si="5"/>
        <v>0</v>
      </c>
    </row>
    <row r="133" spans="1:9" x14ac:dyDescent="0.2">
      <c r="A133" s="28" t="s">
        <v>196</v>
      </c>
      <c r="B133" s="18" t="s">
        <v>79</v>
      </c>
      <c r="C133" s="17" t="s">
        <v>268</v>
      </c>
      <c r="D133" s="17">
        <v>45315</v>
      </c>
      <c r="E133" s="30">
        <v>13271.5</v>
      </c>
      <c r="F133" s="9">
        <v>25</v>
      </c>
      <c r="G133" s="10">
        <v>45315</v>
      </c>
      <c r="H133" s="1">
        <f t="shared" si="4"/>
        <v>0</v>
      </c>
      <c r="I133" s="2">
        <f t="shared" si="5"/>
        <v>0</v>
      </c>
    </row>
    <row r="134" spans="1:9" x14ac:dyDescent="0.2">
      <c r="A134" s="28" t="s">
        <v>197</v>
      </c>
      <c r="B134" s="18" t="s">
        <v>79</v>
      </c>
      <c r="C134" s="17" t="s">
        <v>268</v>
      </c>
      <c r="D134" s="17">
        <v>45315</v>
      </c>
      <c r="E134" s="30">
        <v>13271.5</v>
      </c>
      <c r="F134" s="9">
        <v>25</v>
      </c>
      <c r="G134" s="10">
        <v>45315</v>
      </c>
      <c r="H134" s="1">
        <f t="shared" si="4"/>
        <v>0</v>
      </c>
      <c r="I134" s="2">
        <f t="shared" si="5"/>
        <v>0</v>
      </c>
    </row>
    <row r="135" spans="1:9" x14ac:dyDescent="0.2">
      <c r="A135" s="28" t="s">
        <v>198</v>
      </c>
      <c r="B135" s="18" t="s">
        <v>79</v>
      </c>
      <c r="C135" s="17" t="s">
        <v>268</v>
      </c>
      <c r="D135" s="17">
        <v>45315</v>
      </c>
      <c r="E135" s="30">
        <v>6462.5</v>
      </c>
      <c r="F135" s="9">
        <v>25</v>
      </c>
      <c r="G135" s="10">
        <v>45315</v>
      </c>
      <c r="H135" s="1">
        <f t="shared" si="4"/>
        <v>0</v>
      </c>
      <c r="I135" s="2">
        <f t="shared" si="5"/>
        <v>0</v>
      </c>
    </row>
    <row r="136" spans="1:9" x14ac:dyDescent="0.2">
      <c r="A136" s="28" t="s">
        <v>199</v>
      </c>
      <c r="B136" s="18" t="s">
        <v>79</v>
      </c>
      <c r="C136" s="17" t="s">
        <v>268</v>
      </c>
      <c r="D136" s="17">
        <v>45315</v>
      </c>
      <c r="E136" s="30">
        <v>7788.5</v>
      </c>
      <c r="F136" s="9">
        <v>25</v>
      </c>
      <c r="G136" s="10">
        <v>45315</v>
      </c>
      <c r="H136" s="1">
        <f t="shared" si="4"/>
        <v>0</v>
      </c>
      <c r="I136" s="2">
        <f t="shared" si="5"/>
        <v>0</v>
      </c>
    </row>
    <row r="137" spans="1:9" x14ac:dyDescent="0.2">
      <c r="A137" s="28" t="s">
        <v>200</v>
      </c>
      <c r="B137" s="18" t="s">
        <v>79</v>
      </c>
      <c r="C137" s="17" t="s">
        <v>268</v>
      </c>
      <c r="D137" s="17">
        <v>45315</v>
      </c>
      <c r="E137" s="30">
        <v>5598</v>
      </c>
      <c r="F137" s="9">
        <v>25</v>
      </c>
      <c r="G137" s="10">
        <v>45315</v>
      </c>
      <c r="H137" s="1">
        <f t="shared" si="4"/>
        <v>0</v>
      </c>
      <c r="I137" s="2">
        <f t="shared" si="5"/>
        <v>0</v>
      </c>
    </row>
    <row r="138" spans="1:9" x14ac:dyDescent="0.2">
      <c r="A138" s="28" t="s">
        <v>201</v>
      </c>
      <c r="B138" s="18" t="s">
        <v>79</v>
      </c>
      <c r="C138" s="17" t="s">
        <v>268</v>
      </c>
      <c r="D138" s="17">
        <v>45315</v>
      </c>
      <c r="E138" s="30">
        <v>6305</v>
      </c>
      <c r="F138" s="9">
        <v>25</v>
      </c>
      <c r="G138" s="10">
        <v>45315</v>
      </c>
      <c r="H138" s="1">
        <f t="shared" si="4"/>
        <v>0</v>
      </c>
      <c r="I138" s="2">
        <f t="shared" si="5"/>
        <v>0</v>
      </c>
    </row>
    <row r="139" spans="1:9" x14ac:dyDescent="0.2">
      <c r="A139" s="28" t="s">
        <v>202</v>
      </c>
      <c r="B139" s="18" t="s">
        <v>79</v>
      </c>
      <c r="C139" s="17" t="s">
        <v>268</v>
      </c>
      <c r="D139" s="17">
        <v>45315</v>
      </c>
      <c r="E139" s="30">
        <v>5150</v>
      </c>
      <c r="F139" s="9">
        <v>25</v>
      </c>
      <c r="G139" s="10">
        <v>45315</v>
      </c>
      <c r="H139" s="1">
        <f t="shared" si="4"/>
        <v>0</v>
      </c>
      <c r="I139" s="2">
        <f t="shared" si="5"/>
        <v>0</v>
      </c>
    </row>
    <row r="140" spans="1:9" x14ac:dyDescent="0.2">
      <c r="A140" s="28" t="s">
        <v>203</v>
      </c>
      <c r="B140" s="18" t="s">
        <v>79</v>
      </c>
      <c r="C140" s="17" t="s">
        <v>268</v>
      </c>
      <c r="D140" s="17">
        <v>45315</v>
      </c>
      <c r="E140" s="30">
        <v>1088</v>
      </c>
      <c r="F140" s="9">
        <v>25</v>
      </c>
      <c r="G140" s="10">
        <v>45315</v>
      </c>
      <c r="H140" s="1">
        <f t="shared" si="4"/>
        <v>0</v>
      </c>
      <c r="I140" s="2">
        <f t="shared" si="5"/>
        <v>0</v>
      </c>
    </row>
    <row r="141" spans="1:9" x14ac:dyDescent="0.2">
      <c r="A141" s="28" t="s">
        <v>204</v>
      </c>
      <c r="B141" s="18" t="s">
        <v>79</v>
      </c>
      <c r="C141" s="17" t="s">
        <v>268</v>
      </c>
      <c r="D141" s="17">
        <v>45315</v>
      </c>
      <c r="E141" s="30">
        <v>1088</v>
      </c>
      <c r="F141" s="9">
        <v>25</v>
      </c>
      <c r="G141" s="10">
        <v>45315</v>
      </c>
      <c r="H141" s="1">
        <f t="shared" si="4"/>
        <v>0</v>
      </c>
      <c r="I141" s="2">
        <f t="shared" si="5"/>
        <v>0</v>
      </c>
    </row>
    <row r="142" spans="1:9" x14ac:dyDescent="0.2">
      <c r="A142" s="28" t="s">
        <v>205</v>
      </c>
      <c r="B142" s="18" t="s">
        <v>79</v>
      </c>
      <c r="C142" s="17" t="s">
        <v>268</v>
      </c>
      <c r="D142" s="17">
        <v>45315</v>
      </c>
      <c r="E142" s="30">
        <v>1088</v>
      </c>
      <c r="F142" s="9">
        <v>25</v>
      </c>
      <c r="G142" s="10">
        <v>45315</v>
      </c>
      <c r="H142" s="1">
        <f t="shared" si="4"/>
        <v>0</v>
      </c>
      <c r="I142" s="2">
        <f t="shared" si="5"/>
        <v>0</v>
      </c>
    </row>
    <row r="143" spans="1:9" x14ac:dyDescent="0.2">
      <c r="A143" s="28" t="s">
        <v>206</v>
      </c>
      <c r="B143" s="18" t="s">
        <v>79</v>
      </c>
      <c r="C143" s="17" t="s">
        <v>268</v>
      </c>
      <c r="D143" s="17">
        <v>45315</v>
      </c>
      <c r="E143" s="30">
        <v>1088</v>
      </c>
      <c r="F143" s="9">
        <v>25</v>
      </c>
      <c r="G143" s="10">
        <v>45315</v>
      </c>
      <c r="H143" s="1">
        <f t="shared" si="4"/>
        <v>0</v>
      </c>
      <c r="I143" s="2">
        <f t="shared" si="5"/>
        <v>0</v>
      </c>
    </row>
    <row r="144" spans="1:9" x14ac:dyDescent="0.2">
      <c r="A144" s="28" t="s">
        <v>203</v>
      </c>
      <c r="B144" s="18" t="s">
        <v>79</v>
      </c>
      <c r="C144" s="17" t="s">
        <v>268</v>
      </c>
      <c r="D144" s="17">
        <v>45315</v>
      </c>
      <c r="E144" s="30">
        <v>1088</v>
      </c>
      <c r="F144" s="9">
        <v>25</v>
      </c>
      <c r="G144" s="10">
        <v>45315</v>
      </c>
      <c r="H144" s="1">
        <f t="shared" si="4"/>
        <v>0</v>
      </c>
      <c r="I144" s="2">
        <f t="shared" si="5"/>
        <v>0</v>
      </c>
    </row>
    <row r="145" spans="1:9" x14ac:dyDescent="0.2">
      <c r="A145" s="28" t="s">
        <v>204</v>
      </c>
      <c r="B145" s="18" t="s">
        <v>79</v>
      </c>
      <c r="C145" s="17" t="s">
        <v>268</v>
      </c>
      <c r="D145" s="17">
        <v>45315</v>
      </c>
      <c r="E145" s="30">
        <v>1088</v>
      </c>
      <c r="F145" s="9">
        <v>25</v>
      </c>
      <c r="G145" s="10">
        <v>45315</v>
      </c>
      <c r="H145" s="1">
        <f t="shared" si="4"/>
        <v>0</v>
      </c>
      <c r="I145" s="2">
        <f t="shared" si="5"/>
        <v>0</v>
      </c>
    </row>
    <row r="146" spans="1:9" x14ac:dyDescent="0.2">
      <c r="A146" s="28" t="s">
        <v>205</v>
      </c>
      <c r="B146" s="18" t="s">
        <v>79</v>
      </c>
      <c r="C146" s="17" t="s">
        <v>268</v>
      </c>
      <c r="D146" s="17">
        <v>45315</v>
      </c>
      <c r="E146" s="30">
        <v>1088</v>
      </c>
      <c r="F146" s="9">
        <v>25</v>
      </c>
      <c r="G146" s="10">
        <v>45315</v>
      </c>
      <c r="H146" s="1">
        <f t="shared" si="4"/>
        <v>0</v>
      </c>
      <c r="I146" s="2">
        <f t="shared" si="5"/>
        <v>0</v>
      </c>
    </row>
    <row r="147" spans="1:9" x14ac:dyDescent="0.2">
      <c r="A147" s="28" t="s">
        <v>206</v>
      </c>
      <c r="B147" s="18" t="s">
        <v>79</v>
      </c>
      <c r="C147" s="17" t="s">
        <v>268</v>
      </c>
      <c r="D147" s="17">
        <v>45315</v>
      </c>
      <c r="E147" s="30">
        <v>1088</v>
      </c>
      <c r="F147" s="9">
        <v>25</v>
      </c>
      <c r="G147" s="10">
        <v>45315</v>
      </c>
      <c r="H147" s="1">
        <f t="shared" si="4"/>
        <v>0</v>
      </c>
      <c r="I147" s="2">
        <f t="shared" si="5"/>
        <v>0</v>
      </c>
    </row>
    <row r="148" spans="1:9" x14ac:dyDescent="0.2">
      <c r="A148" s="28" t="s">
        <v>208</v>
      </c>
      <c r="B148" s="18" t="s">
        <v>79</v>
      </c>
      <c r="C148" s="17" t="s">
        <v>268</v>
      </c>
      <c r="D148" s="17">
        <v>45315</v>
      </c>
      <c r="E148" s="30">
        <v>2488.5</v>
      </c>
      <c r="F148" s="9">
        <v>25</v>
      </c>
      <c r="G148" s="10">
        <v>45315</v>
      </c>
      <c r="H148" s="1">
        <f t="shared" si="4"/>
        <v>0</v>
      </c>
      <c r="I148" s="2">
        <f t="shared" si="5"/>
        <v>0</v>
      </c>
    </row>
    <row r="149" spans="1:9" x14ac:dyDescent="0.2">
      <c r="A149" s="28" t="s">
        <v>209</v>
      </c>
      <c r="B149" s="18" t="s">
        <v>79</v>
      </c>
      <c r="C149" s="17" t="s">
        <v>268</v>
      </c>
      <c r="D149" s="17">
        <v>45315</v>
      </c>
      <c r="E149" s="30">
        <v>3880</v>
      </c>
      <c r="F149" s="9">
        <v>25</v>
      </c>
      <c r="G149" s="10">
        <v>45315</v>
      </c>
      <c r="H149" s="1">
        <f t="shared" si="4"/>
        <v>0</v>
      </c>
      <c r="I149" s="2">
        <f t="shared" si="5"/>
        <v>0</v>
      </c>
    </row>
    <row r="150" spans="1:9" x14ac:dyDescent="0.2">
      <c r="A150" s="28" t="s">
        <v>210</v>
      </c>
      <c r="B150" s="18" t="s">
        <v>79</v>
      </c>
      <c r="C150" s="17" t="s">
        <v>268</v>
      </c>
      <c r="D150" s="17">
        <v>45315</v>
      </c>
      <c r="E150" s="30">
        <v>2200</v>
      </c>
      <c r="F150" s="9">
        <v>25</v>
      </c>
      <c r="G150" s="10">
        <v>45315</v>
      </c>
      <c r="H150" s="1">
        <f t="shared" si="4"/>
        <v>0</v>
      </c>
      <c r="I150" s="2">
        <f t="shared" si="5"/>
        <v>0</v>
      </c>
    </row>
    <row r="151" spans="1:9" x14ac:dyDescent="0.2">
      <c r="A151" s="28" t="s">
        <v>211</v>
      </c>
      <c r="B151" s="18" t="s">
        <v>79</v>
      </c>
      <c r="C151" s="17" t="s">
        <v>268</v>
      </c>
      <c r="D151" s="17">
        <v>45315</v>
      </c>
      <c r="E151" s="30">
        <v>2200</v>
      </c>
      <c r="F151" s="9">
        <v>25</v>
      </c>
      <c r="G151" s="10">
        <v>45315</v>
      </c>
      <c r="H151" s="1">
        <f t="shared" si="4"/>
        <v>0</v>
      </c>
      <c r="I151" s="2">
        <f t="shared" si="5"/>
        <v>0</v>
      </c>
    </row>
    <row r="152" spans="1:9" x14ac:dyDescent="0.2">
      <c r="A152" s="28" t="s">
        <v>212</v>
      </c>
      <c r="B152" s="18" t="s">
        <v>79</v>
      </c>
      <c r="C152" s="17" t="s">
        <v>268</v>
      </c>
      <c r="D152" s="17">
        <v>45315</v>
      </c>
      <c r="E152" s="30">
        <v>2045.5</v>
      </c>
      <c r="F152" s="9">
        <v>25</v>
      </c>
      <c r="G152" s="10">
        <v>45315</v>
      </c>
      <c r="H152" s="1">
        <f t="shared" si="4"/>
        <v>0</v>
      </c>
      <c r="I152" s="2">
        <f t="shared" si="5"/>
        <v>0</v>
      </c>
    </row>
    <row r="153" spans="1:9" x14ac:dyDescent="0.2">
      <c r="A153" s="28" t="s">
        <v>213</v>
      </c>
      <c r="B153" s="18" t="s">
        <v>79</v>
      </c>
      <c r="C153" s="17" t="s">
        <v>268</v>
      </c>
      <c r="D153" s="17">
        <v>45315</v>
      </c>
      <c r="E153" s="30">
        <v>2294</v>
      </c>
      <c r="F153" s="9">
        <v>25</v>
      </c>
      <c r="G153" s="10">
        <v>45315</v>
      </c>
      <c r="H153" s="1">
        <f t="shared" si="4"/>
        <v>0</v>
      </c>
      <c r="I153" s="2">
        <f t="shared" si="5"/>
        <v>0</v>
      </c>
    </row>
    <row r="154" spans="1:9" x14ac:dyDescent="0.2">
      <c r="A154" s="28" t="s">
        <v>214</v>
      </c>
      <c r="B154" s="18" t="s">
        <v>79</v>
      </c>
      <c r="C154" s="17" t="s">
        <v>268</v>
      </c>
      <c r="D154" s="17">
        <v>45315</v>
      </c>
      <c r="E154" s="30">
        <v>2944.5</v>
      </c>
      <c r="F154" s="9">
        <v>25</v>
      </c>
      <c r="G154" s="10">
        <v>45315</v>
      </c>
      <c r="H154" s="1">
        <f t="shared" si="4"/>
        <v>0</v>
      </c>
      <c r="I154" s="2">
        <f t="shared" si="5"/>
        <v>0</v>
      </c>
    </row>
    <row r="155" spans="1:9" x14ac:dyDescent="0.2">
      <c r="A155" s="28" t="s">
        <v>215</v>
      </c>
      <c r="B155" s="18" t="s">
        <v>79</v>
      </c>
      <c r="C155" s="17" t="s">
        <v>268</v>
      </c>
      <c r="D155" s="17">
        <v>45315</v>
      </c>
      <c r="E155" s="30">
        <v>1495</v>
      </c>
      <c r="F155" s="9">
        <v>25</v>
      </c>
      <c r="G155" s="10">
        <v>45315</v>
      </c>
      <c r="H155" s="1">
        <f t="shared" si="4"/>
        <v>0</v>
      </c>
      <c r="I155" s="2">
        <f t="shared" si="5"/>
        <v>0</v>
      </c>
    </row>
    <row r="156" spans="1:9" x14ac:dyDescent="0.2">
      <c r="A156" s="28" t="s">
        <v>216</v>
      </c>
      <c r="B156" s="18" t="s">
        <v>79</v>
      </c>
      <c r="C156" s="17" t="s">
        <v>268</v>
      </c>
      <c r="D156" s="17">
        <v>45315</v>
      </c>
      <c r="E156" s="30">
        <v>1951.75</v>
      </c>
      <c r="F156" s="9">
        <v>25</v>
      </c>
      <c r="G156" s="10">
        <v>45315</v>
      </c>
      <c r="H156" s="1">
        <f t="shared" si="4"/>
        <v>0</v>
      </c>
      <c r="I156" s="2">
        <f t="shared" si="5"/>
        <v>0</v>
      </c>
    </row>
    <row r="157" spans="1:9" x14ac:dyDescent="0.2">
      <c r="A157" s="28" t="s">
        <v>217</v>
      </c>
      <c r="B157" s="18" t="s">
        <v>79</v>
      </c>
      <c r="C157" s="17" t="s">
        <v>268</v>
      </c>
      <c r="D157" s="17">
        <v>45315</v>
      </c>
      <c r="E157" s="30">
        <v>1951.75</v>
      </c>
      <c r="F157" s="9">
        <v>25</v>
      </c>
      <c r="G157" s="10">
        <v>45315</v>
      </c>
      <c r="H157" s="1">
        <f t="shared" si="4"/>
        <v>0</v>
      </c>
      <c r="I157" s="2">
        <f t="shared" si="5"/>
        <v>0</v>
      </c>
    </row>
    <row r="158" spans="1:9" x14ac:dyDescent="0.2">
      <c r="A158" s="28" t="s">
        <v>218</v>
      </c>
      <c r="B158" s="18" t="s">
        <v>79</v>
      </c>
      <c r="C158" s="17" t="s">
        <v>268</v>
      </c>
      <c r="D158" s="17">
        <v>45315</v>
      </c>
      <c r="E158" s="30">
        <v>1951.75</v>
      </c>
      <c r="F158" s="9">
        <v>25</v>
      </c>
      <c r="G158" s="10">
        <v>45315</v>
      </c>
      <c r="H158" s="1">
        <f t="shared" si="4"/>
        <v>0</v>
      </c>
      <c r="I158" s="2">
        <f t="shared" si="5"/>
        <v>0</v>
      </c>
    </row>
    <row r="159" spans="1:9" x14ac:dyDescent="0.2">
      <c r="A159" s="28" t="s">
        <v>220</v>
      </c>
      <c r="B159" s="18" t="s">
        <v>79</v>
      </c>
      <c r="C159" s="17" t="s">
        <v>268</v>
      </c>
      <c r="D159" s="17">
        <v>45315</v>
      </c>
      <c r="E159" s="30">
        <v>4630</v>
      </c>
      <c r="F159" s="9">
        <v>25</v>
      </c>
      <c r="G159" s="10">
        <v>45315</v>
      </c>
      <c r="H159" s="1">
        <f t="shared" si="4"/>
        <v>0</v>
      </c>
      <c r="I159" s="2">
        <f t="shared" si="5"/>
        <v>0</v>
      </c>
    </row>
    <row r="160" spans="1:9" x14ac:dyDescent="0.2">
      <c r="A160" s="28" t="s">
        <v>221</v>
      </c>
      <c r="B160" s="18" t="s">
        <v>79</v>
      </c>
      <c r="C160" s="17" t="s">
        <v>268</v>
      </c>
      <c r="D160" s="17">
        <v>45315</v>
      </c>
      <c r="E160" s="30">
        <v>2318</v>
      </c>
      <c r="F160" s="9">
        <v>25</v>
      </c>
      <c r="G160" s="10">
        <v>45315</v>
      </c>
      <c r="H160" s="1">
        <f t="shared" si="4"/>
        <v>0</v>
      </c>
      <c r="I160" s="2">
        <f t="shared" si="5"/>
        <v>0</v>
      </c>
    </row>
    <row r="161" spans="1:9" x14ac:dyDescent="0.2">
      <c r="A161" s="28" t="s">
        <v>222</v>
      </c>
      <c r="B161" s="18" t="s">
        <v>79</v>
      </c>
      <c r="C161" s="17" t="s">
        <v>268</v>
      </c>
      <c r="D161" s="17">
        <v>45315</v>
      </c>
      <c r="E161" s="30">
        <v>3904</v>
      </c>
      <c r="F161" s="9">
        <v>25</v>
      </c>
      <c r="G161" s="10">
        <v>45315</v>
      </c>
      <c r="H161" s="1">
        <f t="shared" si="4"/>
        <v>0</v>
      </c>
      <c r="I161" s="2">
        <f t="shared" si="5"/>
        <v>0</v>
      </c>
    </row>
    <row r="162" spans="1:9" x14ac:dyDescent="0.2">
      <c r="A162" s="28" t="s">
        <v>223</v>
      </c>
      <c r="B162" s="18" t="s">
        <v>79</v>
      </c>
      <c r="C162" s="17" t="s">
        <v>268</v>
      </c>
      <c r="D162" s="17">
        <v>45315</v>
      </c>
      <c r="E162" s="30">
        <v>7613</v>
      </c>
      <c r="F162" s="9">
        <v>25</v>
      </c>
      <c r="G162" s="10">
        <v>45315</v>
      </c>
      <c r="H162" s="1">
        <f t="shared" si="4"/>
        <v>0</v>
      </c>
      <c r="I162" s="2">
        <f t="shared" si="5"/>
        <v>0</v>
      </c>
    </row>
    <row r="163" spans="1:9" x14ac:dyDescent="0.2">
      <c r="A163" s="28" t="s">
        <v>224</v>
      </c>
      <c r="B163" s="18" t="s">
        <v>79</v>
      </c>
      <c r="C163" s="17" t="s">
        <v>268</v>
      </c>
      <c r="D163" s="17">
        <v>45315</v>
      </c>
      <c r="E163" s="30">
        <v>2140</v>
      </c>
      <c r="F163" s="9">
        <v>25</v>
      </c>
      <c r="G163" s="10">
        <v>45315</v>
      </c>
      <c r="H163" s="1">
        <f t="shared" si="4"/>
        <v>0</v>
      </c>
      <c r="I163" s="2">
        <f t="shared" si="5"/>
        <v>0</v>
      </c>
    </row>
    <row r="164" spans="1:9" x14ac:dyDescent="0.2">
      <c r="A164" s="28" t="s">
        <v>225</v>
      </c>
      <c r="B164" s="18" t="s">
        <v>79</v>
      </c>
      <c r="C164" s="17" t="s">
        <v>268</v>
      </c>
      <c r="D164" s="17">
        <v>45315</v>
      </c>
      <c r="E164" s="30">
        <v>5858.5</v>
      </c>
      <c r="F164" s="9">
        <v>25</v>
      </c>
      <c r="G164" s="10">
        <v>45315</v>
      </c>
      <c r="H164" s="1">
        <f t="shared" si="4"/>
        <v>0</v>
      </c>
      <c r="I164" s="2">
        <f t="shared" si="5"/>
        <v>0</v>
      </c>
    </row>
    <row r="165" spans="1:9" x14ac:dyDescent="0.2">
      <c r="A165" s="28" t="s">
        <v>226</v>
      </c>
      <c r="B165" s="18" t="s">
        <v>79</v>
      </c>
      <c r="C165" s="17" t="s">
        <v>268</v>
      </c>
      <c r="D165" s="17">
        <v>45315</v>
      </c>
      <c r="E165" s="30">
        <v>7219</v>
      </c>
      <c r="F165" s="9">
        <v>25</v>
      </c>
      <c r="G165" s="10">
        <v>45315</v>
      </c>
      <c r="H165" s="1">
        <f t="shared" si="4"/>
        <v>0</v>
      </c>
      <c r="I165" s="2">
        <f t="shared" si="5"/>
        <v>0</v>
      </c>
    </row>
    <row r="166" spans="1:9" x14ac:dyDescent="0.2">
      <c r="A166" s="28" t="s">
        <v>227</v>
      </c>
      <c r="B166" s="18" t="s">
        <v>79</v>
      </c>
      <c r="C166" s="17" t="s">
        <v>268</v>
      </c>
      <c r="D166" s="17">
        <v>45315</v>
      </c>
      <c r="E166" s="30">
        <v>2434.5</v>
      </c>
      <c r="F166" s="9">
        <v>25</v>
      </c>
      <c r="G166" s="10">
        <v>45315</v>
      </c>
      <c r="H166" s="1">
        <f t="shared" si="4"/>
        <v>0</v>
      </c>
      <c r="I166" s="2">
        <f t="shared" si="5"/>
        <v>0</v>
      </c>
    </row>
    <row r="167" spans="1:9" x14ac:dyDescent="0.2">
      <c r="A167" s="28" t="s">
        <v>228</v>
      </c>
      <c r="B167" s="18" t="s">
        <v>79</v>
      </c>
      <c r="C167" s="17" t="s">
        <v>268</v>
      </c>
      <c r="D167" s="17">
        <v>45315</v>
      </c>
      <c r="E167" s="30">
        <v>7465</v>
      </c>
      <c r="F167" s="9">
        <v>25</v>
      </c>
      <c r="G167" s="10">
        <v>45315</v>
      </c>
      <c r="H167" s="1">
        <f t="shared" si="4"/>
        <v>0</v>
      </c>
      <c r="I167" s="2">
        <f t="shared" si="5"/>
        <v>0</v>
      </c>
    </row>
    <row r="168" spans="1:9" x14ac:dyDescent="0.2">
      <c r="A168" s="28" t="s">
        <v>229</v>
      </c>
      <c r="B168" s="18" t="s">
        <v>79</v>
      </c>
      <c r="C168" s="17" t="s">
        <v>268</v>
      </c>
      <c r="D168" s="17">
        <v>45315</v>
      </c>
      <c r="E168" s="30">
        <v>5340</v>
      </c>
      <c r="F168" s="9">
        <v>25</v>
      </c>
      <c r="G168" s="10">
        <v>45315</v>
      </c>
      <c r="H168" s="1">
        <f t="shared" si="4"/>
        <v>0</v>
      </c>
      <c r="I168" s="2">
        <f t="shared" si="5"/>
        <v>0</v>
      </c>
    </row>
    <row r="169" spans="1:9" x14ac:dyDescent="0.2">
      <c r="A169" s="28" t="s">
        <v>230</v>
      </c>
      <c r="B169" s="18" t="s">
        <v>79</v>
      </c>
      <c r="C169" s="17" t="s">
        <v>268</v>
      </c>
      <c r="D169" s="17">
        <v>45315</v>
      </c>
      <c r="E169" s="30">
        <v>5340</v>
      </c>
      <c r="F169" s="9">
        <v>25</v>
      </c>
      <c r="G169" s="10">
        <v>45315</v>
      </c>
      <c r="H169" s="1">
        <f t="shared" si="4"/>
        <v>0</v>
      </c>
      <c r="I169" s="2">
        <f t="shared" si="5"/>
        <v>0</v>
      </c>
    </row>
    <row r="170" spans="1:9" x14ac:dyDescent="0.2">
      <c r="A170" s="28" t="s">
        <v>231</v>
      </c>
      <c r="B170" s="18" t="s">
        <v>79</v>
      </c>
      <c r="C170" s="17" t="s">
        <v>268</v>
      </c>
      <c r="D170" s="17">
        <v>45315</v>
      </c>
      <c r="E170" s="30">
        <v>2015.5</v>
      </c>
      <c r="F170" s="9">
        <v>25</v>
      </c>
      <c r="G170" s="10">
        <v>45315</v>
      </c>
      <c r="H170" s="1">
        <f t="shared" si="4"/>
        <v>0</v>
      </c>
      <c r="I170" s="2">
        <f t="shared" si="5"/>
        <v>0</v>
      </c>
    </row>
    <row r="171" spans="1:9" x14ac:dyDescent="0.2">
      <c r="A171" s="28" t="s">
        <v>232</v>
      </c>
      <c r="B171" s="18" t="s">
        <v>79</v>
      </c>
      <c r="C171" s="17" t="s">
        <v>268</v>
      </c>
      <c r="D171" s="17">
        <v>45315</v>
      </c>
      <c r="E171" s="30">
        <v>2015.5</v>
      </c>
      <c r="F171" s="9">
        <v>25</v>
      </c>
      <c r="G171" s="10">
        <v>45315</v>
      </c>
      <c r="H171" s="1">
        <f t="shared" si="4"/>
        <v>0</v>
      </c>
      <c r="I171" s="2">
        <f t="shared" si="5"/>
        <v>0</v>
      </c>
    </row>
    <row r="172" spans="1:9" x14ac:dyDescent="0.2">
      <c r="A172" s="28" t="s">
        <v>233</v>
      </c>
      <c r="B172" s="18" t="s">
        <v>79</v>
      </c>
      <c r="C172" s="17" t="s">
        <v>268</v>
      </c>
      <c r="D172" s="17">
        <v>45315</v>
      </c>
      <c r="E172" s="30">
        <v>1070</v>
      </c>
      <c r="F172" s="9">
        <v>25</v>
      </c>
      <c r="G172" s="10">
        <v>45315</v>
      </c>
      <c r="H172" s="1">
        <f t="shared" si="4"/>
        <v>0</v>
      </c>
      <c r="I172" s="2">
        <f t="shared" si="5"/>
        <v>0</v>
      </c>
    </row>
    <row r="173" spans="1:9" x14ac:dyDescent="0.2">
      <c r="A173" s="28" t="s">
        <v>234</v>
      </c>
      <c r="B173" s="18" t="s">
        <v>79</v>
      </c>
      <c r="C173" s="17" t="s">
        <v>268</v>
      </c>
      <c r="D173" s="17">
        <v>45315</v>
      </c>
      <c r="E173" s="30">
        <v>1070</v>
      </c>
      <c r="F173" s="9">
        <v>25</v>
      </c>
      <c r="G173" s="10">
        <v>45315</v>
      </c>
      <c r="H173" s="1">
        <f t="shared" si="4"/>
        <v>0</v>
      </c>
      <c r="I173" s="2">
        <f t="shared" si="5"/>
        <v>0</v>
      </c>
    </row>
    <row r="174" spans="1:9" x14ac:dyDescent="0.2">
      <c r="A174" s="28" t="s">
        <v>235</v>
      </c>
      <c r="B174" s="18" t="s">
        <v>79</v>
      </c>
      <c r="C174" s="17" t="s">
        <v>268</v>
      </c>
      <c r="D174" s="17">
        <v>45315</v>
      </c>
      <c r="E174" s="30">
        <v>4701.5</v>
      </c>
      <c r="F174" s="9">
        <v>25</v>
      </c>
      <c r="G174" s="10">
        <v>45315</v>
      </c>
      <c r="H174" s="1">
        <f t="shared" si="4"/>
        <v>0</v>
      </c>
      <c r="I174" s="2">
        <f t="shared" si="5"/>
        <v>0</v>
      </c>
    </row>
    <row r="175" spans="1:9" x14ac:dyDescent="0.2">
      <c r="A175" s="28" t="s">
        <v>236</v>
      </c>
      <c r="B175" s="18" t="s">
        <v>79</v>
      </c>
      <c r="C175" s="17" t="s">
        <v>268</v>
      </c>
      <c r="D175" s="17">
        <v>45315</v>
      </c>
      <c r="E175" s="30">
        <v>3710</v>
      </c>
      <c r="F175" s="9">
        <v>25</v>
      </c>
      <c r="G175" s="10">
        <v>45315</v>
      </c>
      <c r="H175" s="1">
        <f t="shared" si="4"/>
        <v>0</v>
      </c>
      <c r="I175" s="2">
        <f t="shared" si="5"/>
        <v>0</v>
      </c>
    </row>
    <row r="176" spans="1:9" x14ac:dyDescent="0.2">
      <c r="A176" s="28" t="s">
        <v>237</v>
      </c>
      <c r="B176" s="18" t="s">
        <v>79</v>
      </c>
      <c r="C176" s="17" t="s">
        <v>268</v>
      </c>
      <c r="D176" s="17">
        <v>45315</v>
      </c>
      <c r="E176" s="30">
        <v>2350</v>
      </c>
      <c r="F176" s="9">
        <v>25</v>
      </c>
      <c r="G176" s="10">
        <v>45315</v>
      </c>
      <c r="H176" s="1">
        <f t="shared" si="4"/>
        <v>0</v>
      </c>
      <c r="I176" s="2">
        <f t="shared" si="5"/>
        <v>0</v>
      </c>
    </row>
    <row r="177" spans="1:9" x14ac:dyDescent="0.2">
      <c r="A177" s="28" t="s">
        <v>238</v>
      </c>
      <c r="B177" s="18" t="s">
        <v>79</v>
      </c>
      <c r="C177" s="17" t="s">
        <v>268</v>
      </c>
      <c r="D177" s="17">
        <v>45315</v>
      </c>
      <c r="E177" s="30">
        <v>1555</v>
      </c>
      <c r="F177" s="9">
        <v>25</v>
      </c>
      <c r="G177" s="10">
        <v>45315</v>
      </c>
      <c r="H177" s="1">
        <f t="shared" si="4"/>
        <v>0</v>
      </c>
      <c r="I177" s="2">
        <f t="shared" si="5"/>
        <v>0</v>
      </c>
    </row>
    <row r="178" spans="1:9" x14ac:dyDescent="0.2">
      <c r="A178" s="28" t="s">
        <v>239</v>
      </c>
      <c r="B178" s="18" t="s">
        <v>79</v>
      </c>
      <c r="C178" s="17" t="s">
        <v>268</v>
      </c>
      <c r="D178" s="17">
        <v>45315</v>
      </c>
      <c r="E178" s="30">
        <v>210</v>
      </c>
      <c r="F178" s="9">
        <v>25</v>
      </c>
      <c r="G178" s="10">
        <v>45315</v>
      </c>
      <c r="H178" s="1">
        <f t="shared" si="4"/>
        <v>0</v>
      </c>
      <c r="I178" s="2">
        <f t="shared" si="5"/>
        <v>0</v>
      </c>
    </row>
    <row r="179" spans="1:9" x14ac:dyDescent="0.2">
      <c r="A179" s="28" t="s">
        <v>240</v>
      </c>
      <c r="B179" s="18" t="s">
        <v>79</v>
      </c>
      <c r="C179" s="17" t="s">
        <v>268</v>
      </c>
      <c r="D179" s="17">
        <v>45315</v>
      </c>
      <c r="E179" s="30">
        <v>210</v>
      </c>
      <c r="F179" s="9">
        <v>25</v>
      </c>
      <c r="G179" s="10">
        <v>45315</v>
      </c>
      <c r="H179" s="1">
        <f t="shared" si="4"/>
        <v>0</v>
      </c>
      <c r="I179" s="2">
        <f t="shared" si="5"/>
        <v>0</v>
      </c>
    </row>
    <row r="180" spans="1:9" x14ac:dyDescent="0.2">
      <c r="A180" s="28" t="s">
        <v>241</v>
      </c>
      <c r="B180" s="18" t="s">
        <v>79</v>
      </c>
      <c r="C180" s="17" t="s">
        <v>268</v>
      </c>
      <c r="D180" s="17">
        <v>45315</v>
      </c>
      <c r="E180" s="30">
        <v>210</v>
      </c>
      <c r="F180" s="9">
        <v>25</v>
      </c>
      <c r="G180" s="10">
        <v>45315</v>
      </c>
      <c r="H180" s="1">
        <f t="shared" si="4"/>
        <v>0</v>
      </c>
      <c r="I180" s="2">
        <f t="shared" si="5"/>
        <v>0</v>
      </c>
    </row>
    <row r="181" spans="1:9" x14ac:dyDescent="0.2">
      <c r="A181" s="28" t="s">
        <v>242</v>
      </c>
      <c r="B181" s="18" t="s">
        <v>79</v>
      </c>
      <c r="C181" s="17" t="s">
        <v>268</v>
      </c>
      <c r="D181" s="17">
        <v>45315</v>
      </c>
      <c r="E181" s="30">
        <v>210</v>
      </c>
      <c r="F181" s="9">
        <v>25</v>
      </c>
      <c r="G181" s="10">
        <v>45315</v>
      </c>
      <c r="H181" s="1">
        <f t="shared" si="4"/>
        <v>0</v>
      </c>
      <c r="I181" s="2">
        <f t="shared" si="5"/>
        <v>0</v>
      </c>
    </row>
    <row r="182" spans="1:9" x14ac:dyDescent="0.2">
      <c r="A182" s="28" t="s">
        <v>243</v>
      </c>
      <c r="B182" s="18" t="s">
        <v>79</v>
      </c>
      <c r="C182" s="17" t="s">
        <v>268</v>
      </c>
      <c r="D182" s="17">
        <v>45315</v>
      </c>
      <c r="E182" s="30">
        <v>385</v>
      </c>
      <c r="F182" s="9">
        <v>25</v>
      </c>
      <c r="G182" s="10">
        <v>45315</v>
      </c>
      <c r="H182" s="1">
        <f t="shared" ref="H182:H195" si="6">G182-D182</f>
        <v>0</v>
      </c>
      <c r="I182" s="2">
        <f t="shared" ref="I182:I195" si="7">H182*E182</f>
        <v>0</v>
      </c>
    </row>
    <row r="183" spans="1:9" x14ac:dyDescent="0.2">
      <c r="A183" s="28" t="s">
        <v>48</v>
      </c>
      <c r="B183" s="18" t="s">
        <v>145</v>
      </c>
      <c r="C183" s="17">
        <v>45295</v>
      </c>
      <c r="D183" s="17">
        <v>45315</v>
      </c>
      <c r="E183" s="30">
        <v>2714.66</v>
      </c>
      <c r="F183" s="9">
        <v>26</v>
      </c>
      <c r="G183" s="10">
        <v>45315</v>
      </c>
      <c r="H183" s="1">
        <f t="shared" si="6"/>
        <v>0</v>
      </c>
      <c r="I183" s="2">
        <f t="shared" si="7"/>
        <v>0</v>
      </c>
    </row>
    <row r="184" spans="1:9" x14ac:dyDescent="0.2">
      <c r="A184" s="28" t="s">
        <v>48</v>
      </c>
      <c r="B184" s="18" t="s">
        <v>146</v>
      </c>
      <c r="C184" s="17">
        <v>45295</v>
      </c>
      <c r="D184" s="17">
        <v>45315</v>
      </c>
      <c r="E184" s="30">
        <v>1295.98</v>
      </c>
      <c r="F184" s="9">
        <v>26</v>
      </c>
      <c r="G184" s="10">
        <v>45315</v>
      </c>
      <c r="H184" s="1">
        <f t="shared" si="6"/>
        <v>0</v>
      </c>
      <c r="I184" s="2">
        <f t="shared" si="7"/>
        <v>0</v>
      </c>
    </row>
    <row r="185" spans="1:9" x14ac:dyDescent="0.2">
      <c r="A185" s="28" t="s">
        <v>48</v>
      </c>
      <c r="B185" s="18" t="s">
        <v>147</v>
      </c>
      <c r="C185" s="17">
        <v>45295</v>
      </c>
      <c r="D185" s="17">
        <v>45315</v>
      </c>
      <c r="E185" s="30">
        <v>195195.14</v>
      </c>
      <c r="F185" s="9">
        <v>26</v>
      </c>
      <c r="G185" s="10">
        <v>45315</v>
      </c>
      <c r="H185" s="1">
        <f t="shared" si="6"/>
        <v>0</v>
      </c>
      <c r="I185" s="2">
        <f t="shared" si="7"/>
        <v>0</v>
      </c>
    </row>
    <row r="186" spans="1:9" x14ac:dyDescent="0.2">
      <c r="A186" s="28" t="s">
        <v>48</v>
      </c>
      <c r="B186" s="18" t="s">
        <v>148</v>
      </c>
      <c r="C186" s="17">
        <v>45295</v>
      </c>
      <c r="D186" s="17">
        <v>45315</v>
      </c>
      <c r="E186" s="30">
        <v>1002.28</v>
      </c>
      <c r="F186" s="9">
        <v>26</v>
      </c>
      <c r="G186" s="10">
        <v>45315</v>
      </c>
      <c r="H186" s="1">
        <f t="shared" si="6"/>
        <v>0</v>
      </c>
      <c r="I186" s="2">
        <f t="shared" si="7"/>
        <v>0</v>
      </c>
    </row>
    <row r="187" spans="1:9" x14ac:dyDescent="0.2">
      <c r="A187" s="28" t="s">
        <v>48</v>
      </c>
      <c r="B187" s="18" t="s">
        <v>149</v>
      </c>
      <c r="C187" s="17">
        <v>45295</v>
      </c>
      <c r="D187" s="17">
        <v>45315</v>
      </c>
      <c r="E187" s="30">
        <v>175.20999999999998</v>
      </c>
      <c r="F187" s="9">
        <v>26</v>
      </c>
      <c r="G187" s="10">
        <v>45315</v>
      </c>
      <c r="H187" s="1">
        <f t="shared" si="6"/>
        <v>0</v>
      </c>
      <c r="I187" s="2">
        <f t="shared" si="7"/>
        <v>0</v>
      </c>
    </row>
    <row r="188" spans="1:9" x14ac:dyDescent="0.2">
      <c r="A188" s="28" t="s">
        <v>48</v>
      </c>
      <c r="B188" s="18" t="s">
        <v>150</v>
      </c>
      <c r="C188" s="17">
        <v>45295</v>
      </c>
      <c r="D188" s="17">
        <v>45315</v>
      </c>
      <c r="E188" s="30">
        <v>1627.9</v>
      </c>
      <c r="F188" s="9">
        <v>26</v>
      </c>
      <c r="G188" s="10">
        <v>45315</v>
      </c>
      <c r="H188" s="1">
        <f t="shared" si="6"/>
        <v>0</v>
      </c>
      <c r="I188" s="2">
        <f t="shared" si="7"/>
        <v>0</v>
      </c>
    </row>
    <row r="189" spans="1:9" x14ac:dyDescent="0.2">
      <c r="A189" s="28" t="s">
        <v>48</v>
      </c>
      <c r="B189" s="18" t="s">
        <v>151</v>
      </c>
      <c r="C189" s="17">
        <v>45295</v>
      </c>
      <c r="D189" s="17">
        <v>45315</v>
      </c>
      <c r="E189" s="30">
        <v>75.08</v>
      </c>
      <c r="F189" s="9">
        <v>26</v>
      </c>
      <c r="G189" s="10">
        <v>45315</v>
      </c>
      <c r="H189" s="1">
        <f t="shared" si="6"/>
        <v>0</v>
      </c>
      <c r="I189" s="2">
        <f t="shared" si="7"/>
        <v>0</v>
      </c>
    </row>
    <row r="190" spans="1:9" x14ac:dyDescent="0.2">
      <c r="A190" s="28" t="s">
        <v>48</v>
      </c>
      <c r="B190" s="18" t="s">
        <v>152</v>
      </c>
      <c r="C190" s="17">
        <v>45295</v>
      </c>
      <c r="D190" s="17">
        <v>45315</v>
      </c>
      <c r="E190" s="30">
        <v>552.54</v>
      </c>
      <c r="F190" s="9">
        <v>26</v>
      </c>
      <c r="G190" s="10">
        <v>45315</v>
      </c>
      <c r="H190" s="1">
        <f t="shared" si="6"/>
        <v>0</v>
      </c>
      <c r="I190" s="2">
        <f t="shared" si="7"/>
        <v>0</v>
      </c>
    </row>
    <row r="191" spans="1:9" x14ac:dyDescent="0.2">
      <c r="A191" s="28" t="s">
        <v>48</v>
      </c>
      <c r="B191" s="18" t="s">
        <v>153</v>
      </c>
      <c r="C191" s="17">
        <v>45295</v>
      </c>
      <c r="D191" s="17">
        <v>45315</v>
      </c>
      <c r="E191" s="30">
        <v>2547.17</v>
      </c>
      <c r="F191" s="9">
        <v>26</v>
      </c>
      <c r="G191" s="10">
        <v>45315</v>
      </c>
      <c r="H191" s="1">
        <f t="shared" si="6"/>
        <v>0</v>
      </c>
      <c r="I191" s="2">
        <f t="shared" si="7"/>
        <v>0</v>
      </c>
    </row>
    <row r="192" spans="1:9" x14ac:dyDescent="0.2">
      <c r="A192" s="28" t="s">
        <v>42</v>
      </c>
      <c r="B192" s="16">
        <v>744</v>
      </c>
      <c r="C192" s="17">
        <v>44998</v>
      </c>
      <c r="D192" s="17">
        <f t="shared" ref="D192:D255" si="8">C192+30</f>
        <v>45028</v>
      </c>
      <c r="E192" s="30">
        <v>12067.15</v>
      </c>
      <c r="F192" s="9">
        <v>27</v>
      </c>
      <c r="G192" s="10">
        <v>45316</v>
      </c>
      <c r="H192" s="1">
        <f t="shared" si="6"/>
        <v>288</v>
      </c>
      <c r="I192" s="2">
        <f t="shared" si="7"/>
        <v>3475339.1999999997</v>
      </c>
    </row>
    <row r="193" spans="1:9" x14ac:dyDescent="0.2">
      <c r="A193" s="28" t="s">
        <v>42</v>
      </c>
      <c r="B193" s="16">
        <v>756</v>
      </c>
      <c r="C193" s="17">
        <v>44998</v>
      </c>
      <c r="D193" s="17">
        <f t="shared" si="8"/>
        <v>45028</v>
      </c>
      <c r="E193" s="30">
        <v>974.48000000000013</v>
      </c>
      <c r="F193" s="9">
        <v>27</v>
      </c>
      <c r="G193" s="10">
        <v>45316</v>
      </c>
      <c r="H193" s="1">
        <f t="shared" si="6"/>
        <v>288</v>
      </c>
      <c r="I193" s="2">
        <f t="shared" si="7"/>
        <v>280650.24000000005</v>
      </c>
    </row>
    <row r="194" spans="1:9" x14ac:dyDescent="0.2">
      <c r="A194" s="28" t="s">
        <v>42</v>
      </c>
      <c r="B194" s="16">
        <v>750</v>
      </c>
      <c r="C194" s="17">
        <v>44998</v>
      </c>
      <c r="D194" s="17">
        <f t="shared" si="8"/>
        <v>45028</v>
      </c>
      <c r="E194" s="30">
        <v>1003.7100000000003</v>
      </c>
      <c r="F194" s="9">
        <v>27</v>
      </c>
      <c r="G194" s="10">
        <v>45316</v>
      </c>
      <c r="H194" s="1">
        <f t="shared" si="6"/>
        <v>288</v>
      </c>
      <c r="I194" s="2">
        <f t="shared" si="7"/>
        <v>289068.4800000001</v>
      </c>
    </row>
    <row r="195" spans="1:9" x14ac:dyDescent="0.2">
      <c r="A195" s="28" t="s">
        <v>42</v>
      </c>
      <c r="B195" s="16">
        <v>755</v>
      </c>
      <c r="C195" s="17">
        <v>44998</v>
      </c>
      <c r="D195" s="17">
        <f t="shared" si="8"/>
        <v>45028</v>
      </c>
      <c r="E195" s="30">
        <v>870.43</v>
      </c>
      <c r="F195" s="9">
        <v>27</v>
      </c>
      <c r="G195" s="10">
        <v>45316</v>
      </c>
      <c r="H195" s="1">
        <f t="shared" si="6"/>
        <v>288</v>
      </c>
      <c r="I195" s="2">
        <f t="shared" si="7"/>
        <v>250683.84</v>
      </c>
    </row>
    <row r="196" spans="1:9" x14ac:dyDescent="0.2">
      <c r="A196" s="28" t="s">
        <v>42</v>
      </c>
      <c r="B196" s="16">
        <v>747</v>
      </c>
      <c r="C196" s="17">
        <v>44998</v>
      </c>
      <c r="D196" s="17">
        <f t="shared" si="8"/>
        <v>45028</v>
      </c>
      <c r="E196" s="30">
        <v>954.12000000000012</v>
      </c>
      <c r="F196" s="9">
        <v>27</v>
      </c>
      <c r="G196" s="10">
        <v>45316</v>
      </c>
      <c r="H196" s="1">
        <f t="shared" si="2"/>
        <v>288</v>
      </c>
      <c r="I196" s="2">
        <f t="shared" si="3"/>
        <v>274786.56000000006</v>
      </c>
    </row>
    <row r="197" spans="1:9" x14ac:dyDescent="0.2">
      <c r="A197" s="28" t="s">
        <v>42</v>
      </c>
      <c r="B197" s="16">
        <v>752</v>
      </c>
      <c r="C197" s="17">
        <v>44998</v>
      </c>
      <c r="D197" s="17">
        <f t="shared" si="8"/>
        <v>45028</v>
      </c>
      <c r="E197" s="30">
        <v>1165.4100000000001</v>
      </c>
      <c r="F197" s="9">
        <v>27</v>
      </c>
      <c r="G197" s="10">
        <v>45316</v>
      </c>
      <c r="H197" s="1">
        <f t="shared" ref="H197:H260" si="9">G197-D197</f>
        <v>288</v>
      </c>
      <c r="I197" s="2">
        <f t="shared" ref="I197:I260" si="10">H197*E197</f>
        <v>335638.08</v>
      </c>
    </row>
    <row r="198" spans="1:9" x14ac:dyDescent="0.2">
      <c r="A198" s="28" t="s">
        <v>42</v>
      </c>
      <c r="B198" s="16">
        <v>753</v>
      </c>
      <c r="C198" s="17">
        <v>44998</v>
      </c>
      <c r="D198" s="17">
        <f t="shared" si="8"/>
        <v>45028</v>
      </c>
      <c r="E198" s="30">
        <v>984.60000000000014</v>
      </c>
      <c r="F198" s="9">
        <v>27</v>
      </c>
      <c r="G198" s="10">
        <v>45316</v>
      </c>
      <c r="H198" s="1">
        <f t="shared" si="9"/>
        <v>288</v>
      </c>
      <c r="I198" s="2">
        <f t="shared" si="10"/>
        <v>283564.80000000005</v>
      </c>
    </row>
    <row r="199" spans="1:9" x14ac:dyDescent="0.2">
      <c r="A199" s="28" t="s">
        <v>42</v>
      </c>
      <c r="B199" s="16">
        <v>748</v>
      </c>
      <c r="C199" s="17">
        <v>44998</v>
      </c>
      <c r="D199" s="17">
        <f t="shared" si="8"/>
        <v>45028</v>
      </c>
      <c r="E199" s="30">
        <v>1224.3900000000003</v>
      </c>
      <c r="F199" s="9">
        <v>27</v>
      </c>
      <c r="G199" s="10">
        <v>45316</v>
      </c>
      <c r="H199" s="1">
        <f t="shared" si="9"/>
        <v>288</v>
      </c>
      <c r="I199" s="2">
        <f t="shared" si="10"/>
        <v>352624.32000000007</v>
      </c>
    </row>
    <row r="200" spans="1:9" x14ac:dyDescent="0.2">
      <c r="A200" s="28" t="s">
        <v>42</v>
      </c>
      <c r="B200" s="16">
        <v>749</v>
      </c>
      <c r="C200" s="17">
        <v>44998</v>
      </c>
      <c r="D200" s="17">
        <f t="shared" si="8"/>
        <v>45028</v>
      </c>
      <c r="E200" s="30">
        <v>1054.3899999999999</v>
      </c>
      <c r="F200" s="9">
        <v>27</v>
      </c>
      <c r="G200" s="10">
        <v>45316</v>
      </c>
      <c r="H200" s="1">
        <f t="shared" si="9"/>
        <v>288</v>
      </c>
      <c r="I200" s="2">
        <f t="shared" si="10"/>
        <v>303664.31999999995</v>
      </c>
    </row>
    <row r="201" spans="1:9" x14ac:dyDescent="0.2">
      <c r="A201" s="28" t="s">
        <v>42</v>
      </c>
      <c r="B201" s="16">
        <v>754</v>
      </c>
      <c r="C201" s="17">
        <v>44998</v>
      </c>
      <c r="D201" s="17">
        <f t="shared" si="8"/>
        <v>45028</v>
      </c>
      <c r="E201" s="30">
        <v>941.14999999999975</v>
      </c>
      <c r="F201" s="9">
        <v>27</v>
      </c>
      <c r="G201" s="10">
        <v>45316</v>
      </c>
      <c r="H201" s="1">
        <f t="shared" si="9"/>
        <v>288</v>
      </c>
      <c r="I201" s="2">
        <f t="shared" si="10"/>
        <v>271051.19999999995</v>
      </c>
    </row>
    <row r="202" spans="1:9" x14ac:dyDescent="0.2">
      <c r="A202" s="28" t="s">
        <v>42</v>
      </c>
      <c r="B202" s="16">
        <v>757</v>
      </c>
      <c r="C202" s="17">
        <v>44998</v>
      </c>
      <c r="D202" s="17">
        <f t="shared" si="8"/>
        <v>45028</v>
      </c>
      <c r="E202" s="30">
        <v>11920.029999999999</v>
      </c>
      <c r="F202" s="9">
        <v>27</v>
      </c>
      <c r="G202" s="10">
        <v>45316</v>
      </c>
      <c r="H202" s="1">
        <f t="shared" si="9"/>
        <v>288</v>
      </c>
      <c r="I202" s="2">
        <f t="shared" si="10"/>
        <v>3432968.6399999997</v>
      </c>
    </row>
    <row r="203" spans="1:9" x14ac:dyDescent="0.2">
      <c r="A203" s="28" t="s">
        <v>42</v>
      </c>
      <c r="B203" s="16">
        <v>745</v>
      </c>
      <c r="C203" s="17">
        <v>44998</v>
      </c>
      <c r="D203" s="17">
        <f t="shared" si="8"/>
        <v>45028</v>
      </c>
      <c r="E203" s="30">
        <v>12198.27</v>
      </c>
      <c r="F203" s="9">
        <v>27</v>
      </c>
      <c r="G203" s="10">
        <v>45316</v>
      </c>
      <c r="H203" s="1">
        <f t="shared" si="9"/>
        <v>288</v>
      </c>
      <c r="I203" s="2">
        <f t="shared" si="10"/>
        <v>3513101.7600000002</v>
      </c>
    </row>
    <row r="204" spans="1:9" x14ac:dyDescent="0.2">
      <c r="A204" s="28" t="s">
        <v>42</v>
      </c>
      <c r="B204" s="16">
        <v>321</v>
      </c>
      <c r="C204" s="17">
        <v>44967</v>
      </c>
      <c r="D204" s="17">
        <f t="shared" si="8"/>
        <v>44997</v>
      </c>
      <c r="E204" s="30">
        <v>974.48000000000013</v>
      </c>
      <c r="F204" s="9">
        <v>27</v>
      </c>
      <c r="G204" s="10">
        <v>45316</v>
      </c>
      <c r="H204" s="1">
        <f t="shared" si="9"/>
        <v>319</v>
      </c>
      <c r="I204" s="2">
        <f t="shared" si="10"/>
        <v>310859.12000000005</v>
      </c>
    </row>
    <row r="205" spans="1:9" x14ac:dyDescent="0.2">
      <c r="A205" s="28" t="s">
        <v>42</v>
      </c>
      <c r="B205" s="16">
        <v>322</v>
      </c>
      <c r="C205" s="17">
        <v>44967</v>
      </c>
      <c r="D205" s="17">
        <f t="shared" si="8"/>
        <v>44997</v>
      </c>
      <c r="E205" s="30">
        <v>11920.029999999999</v>
      </c>
      <c r="F205" s="9">
        <v>27</v>
      </c>
      <c r="G205" s="10">
        <v>45316</v>
      </c>
      <c r="H205" s="1">
        <f t="shared" si="9"/>
        <v>319</v>
      </c>
      <c r="I205" s="2">
        <f t="shared" si="10"/>
        <v>3802489.57</v>
      </c>
    </row>
    <row r="206" spans="1:9" x14ac:dyDescent="0.2">
      <c r="A206" s="28" t="s">
        <v>42</v>
      </c>
      <c r="B206" s="16">
        <v>311</v>
      </c>
      <c r="C206" s="17">
        <v>44967</v>
      </c>
      <c r="D206" s="17">
        <f t="shared" si="8"/>
        <v>44997</v>
      </c>
      <c r="E206" s="30">
        <v>12198.27</v>
      </c>
      <c r="F206" s="9">
        <v>27</v>
      </c>
      <c r="G206" s="10">
        <v>45316</v>
      </c>
      <c r="H206" s="1">
        <f t="shared" si="9"/>
        <v>319</v>
      </c>
      <c r="I206" s="2">
        <f t="shared" si="10"/>
        <v>3891248.1300000004</v>
      </c>
    </row>
    <row r="207" spans="1:9" x14ac:dyDescent="0.2">
      <c r="A207" s="28" t="s">
        <v>42</v>
      </c>
      <c r="B207" s="16">
        <v>317</v>
      </c>
      <c r="C207" s="17">
        <v>44967</v>
      </c>
      <c r="D207" s="17">
        <f t="shared" si="8"/>
        <v>44997</v>
      </c>
      <c r="E207" s="30">
        <v>1165.4100000000001</v>
      </c>
      <c r="F207" s="9">
        <v>27</v>
      </c>
      <c r="G207" s="10">
        <v>45316</v>
      </c>
      <c r="H207" s="1">
        <f t="shared" si="9"/>
        <v>319</v>
      </c>
      <c r="I207" s="2">
        <f t="shared" si="10"/>
        <v>371765.79000000004</v>
      </c>
    </row>
    <row r="208" spans="1:9" x14ac:dyDescent="0.2">
      <c r="A208" s="28" t="s">
        <v>42</v>
      </c>
      <c r="B208" s="16">
        <v>314</v>
      </c>
      <c r="C208" s="17">
        <v>44967</v>
      </c>
      <c r="D208" s="17">
        <f t="shared" si="8"/>
        <v>44997</v>
      </c>
      <c r="E208" s="30">
        <v>1054.3899999999999</v>
      </c>
      <c r="F208" s="9">
        <v>27</v>
      </c>
      <c r="G208" s="10">
        <v>45316</v>
      </c>
      <c r="H208" s="1">
        <f t="shared" si="9"/>
        <v>319</v>
      </c>
      <c r="I208" s="2">
        <f t="shared" si="10"/>
        <v>336350.41</v>
      </c>
    </row>
    <row r="209" spans="1:9" x14ac:dyDescent="0.2">
      <c r="A209" s="28" t="s">
        <v>42</v>
      </c>
      <c r="B209" s="16">
        <v>320</v>
      </c>
      <c r="C209" s="17">
        <v>44967</v>
      </c>
      <c r="D209" s="17">
        <f t="shared" si="8"/>
        <v>44997</v>
      </c>
      <c r="E209" s="30">
        <v>860.43</v>
      </c>
      <c r="F209" s="9">
        <v>27</v>
      </c>
      <c r="G209" s="10">
        <v>45316</v>
      </c>
      <c r="H209" s="1">
        <f t="shared" si="9"/>
        <v>319</v>
      </c>
      <c r="I209" s="2">
        <f t="shared" si="10"/>
        <v>274477.17</v>
      </c>
    </row>
    <row r="210" spans="1:9" x14ac:dyDescent="0.2">
      <c r="A210" s="28" t="s">
        <v>42</v>
      </c>
      <c r="B210" s="16">
        <v>310</v>
      </c>
      <c r="C210" s="17">
        <v>44967</v>
      </c>
      <c r="D210" s="17">
        <f t="shared" si="8"/>
        <v>44997</v>
      </c>
      <c r="E210" s="30">
        <v>12067.15</v>
      </c>
      <c r="F210" s="9">
        <v>27</v>
      </c>
      <c r="G210" s="10">
        <v>45316</v>
      </c>
      <c r="H210" s="1">
        <f t="shared" si="9"/>
        <v>319</v>
      </c>
      <c r="I210" s="2">
        <f t="shared" si="10"/>
        <v>3849420.85</v>
      </c>
    </row>
    <row r="211" spans="1:9" x14ac:dyDescent="0.2">
      <c r="A211" s="28" t="s">
        <v>42</v>
      </c>
      <c r="B211" s="16">
        <v>318</v>
      </c>
      <c r="C211" s="17">
        <v>44967</v>
      </c>
      <c r="D211" s="17">
        <f t="shared" si="8"/>
        <v>44997</v>
      </c>
      <c r="E211" s="30">
        <v>984.60000000000014</v>
      </c>
      <c r="F211" s="9">
        <v>27</v>
      </c>
      <c r="G211" s="10">
        <v>45316</v>
      </c>
      <c r="H211" s="1">
        <f t="shared" si="9"/>
        <v>319</v>
      </c>
      <c r="I211" s="2">
        <f t="shared" si="10"/>
        <v>314087.40000000002</v>
      </c>
    </row>
    <row r="212" spans="1:9" x14ac:dyDescent="0.2">
      <c r="A212" s="28" t="s">
        <v>42</v>
      </c>
      <c r="B212" s="16">
        <v>313</v>
      </c>
      <c r="C212" s="17">
        <v>44967</v>
      </c>
      <c r="D212" s="17">
        <f t="shared" si="8"/>
        <v>44997</v>
      </c>
      <c r="E212" s="30">
        <v>1224.3900000000003</v>
      </c>
      <c r="F212" s="9">
        <v>27</v>
      </c>
      <c r="G212" s="10">
        <v>45316</v>
      </c>
      <c r="H212" s="1">
        <f t="shared" si="9"/>
        <v>319</v>
      </c>
      <c r="I212" s="2">
        <f t="shared" si="10"/>
        <v>390580.41000000009</v>
      </c>
    </row>
    <row r="213" spans="1:9" x14ac:dyDescent="0.2">
      <c r="A213" s="28" t="s">
        <v>42</v>
      </c>
      <c r="B213" s="16">
        <v>315</v>
      </c>
      <c r="C213" s="17">
        <v>44967</v>
      </c>
      <c r="D213" s="17">
        <f t="shared" si="8"/>
        <v>44997</v>
      </c>
      <c r="E213" s="30">
        <v>1003.7100000000003</v>
      </c>
      <c r="F213" s="9">
        <v>27</v>
      </c>
      <c r="G213" s="10">
        <v>45316</v>
      </c>
      <c r="H213" s="1">
        <f t="shared" si="9"/>
        <v>319</v>
      </c>
      <c r="I213" s="2">
        <f t="shared" si="10"/>
        <v>320183.49000000011</v>
      </c>
    </row>
    <row r="214" spans="1:9" x14ac:dyDescent="0.2">
      <c r="A214" s="28" t="s">
        <v>42</v>
      </c>
      <c r="B214" s="16">
        <v>312</v>
      </c>
      <c r="C214" s="17">
        <v>44967</v>
      </c>
      <c r="D214" s="17">
        <f t="shared" si="8"/>
        <v>44997</v>
      </c>
      <c r="E214" s="30">
        <v>954.12000000000012</v>
      </c>
      <c r="F214" s="9">
        <v>27</v>
      </c>
      <c r="G214" s="10">
        <v>45316</v>
      </c>
      <c r="H214" s="1">
        <f t="shared" si="9"/>
        <v>319</v>
      </c>
      <c r="I214" s="2">
        <f t="shared" si="10"/>
        <v>304364.28000000003</v>
      </c>
    </row>
    <row r="215" spans="1:9" x14ac:dyDescent="0.2">
      <c r="A215" s="28" t="s">
        <v>42</v>
      </c>
      <c r="B215" s="16">
        <v>319</v>
      </c>
      <c r="C215" s="17">
        <v>44967</v>
      </c>
      <c r="D215" s="17">
        <f t="shared" si="8"/>
        <v>44997</v>
      </c>
      <c r="E215" s="30">
        <v>941.14999999999975</v>
      </c>
      <c r="F215" s="9">
        <v>27</v>
      </c>
      <c r="G215" s="10">
        <v>45316</v>
      </c>
      <c r="H215" s="1">
        <f t="shared" si="9"/>
        <v>319</v>
      </c>
      <c r="I215" s="2">
        <f t="shared" si="10"/>
        <v>300226.84999999992</v>
      </c>
    </row>
    <row r="216" spans="1:9" x14ac:dyDescent="0.2">
      <c r="A216" s="28" t="s">
        <v>42</v>
      </c>
      <c r="B216" s="18">
        <v>1081</v>
      </c>
      <c r="C216" s="17">
        <v>45027</v>
      </c>
      <c r="D216" s="17">
        <f t="shared" si="8"/>
        <v>45057</v>
      </c>
      <c r="E216" s="30">
        <v>12198.27</v>
      </c>
      <c r="F216" s="9">
        <v>27</v>
      </c>
      <c r="G216" s="10">
        <v>45316</v>
      </c>
      <c r="H216" s="1">
        <f t="shared" si="9"/>
        <v>259</v>
      </c>
      <c r="I216" s="2">
        <f t="shared" si="10"/>
        <v>3159351.93</v>
      </c>
    </row>
    <row r="217" spans="1:9" x14ac:dyDescent="0.2">
      <c r="A217" s="28" t="s">
        <v>42</v>
      </c>
      <c r="B217" s="18">
        <v>1087</v>
      </c>
      <c r="C217" s="17">
        <v>45027</v>
      </c>
      <c r="D217" s="17">
        <f t="shared" si="8"/>
        <v>45057</v>
      </c>
      <c r="E217" s="30">
        <v>1165.4100000000001</v>
      </c>
      <c r="F217" s="9">
        <v>27</v>
      </c>
      <c r="G217" s="10">
        <v>45316</v>
      </c>
      <c r="H217" s="1">
        <f t="shared" si="9"/>
        <v>259</v>
      </c>
      <c r="I217" s="2">
        <f t="shared" si="10"/>
        <v>301841.19</v>
      </c>
    </row>
    <row r="218" spans="1:9" x14ac:dyDescent="0.2">
      <c r="A218" s="28" t="s">
        <v>42</v>
      </c>
      <c r="B218" s="18">
        <v>1092</v>
      </c>
      <c r="C218" s="17">
        <v>45027</v>
      </c>
      <c r="D218" s="17">
        <f t="shared" si="8"/>
        <v>45057</v>
      </c>
      <c r="E218" s="30">
        <v>11920.029999999999</v>
      </c>
      <c r="F218" s="9">
        <v>27</v>
      </c>
      <c r="G218" s="10">
        <v>45316</v>
      </c>
      <c r="H218" s="1">
        <f t="shared" si="9"/>
        <v>259</v>
      </c>
      <c r="I218" s="2">
        <f t="shared" si="10"/>
        <v>3087287.7699999996</v>
      </c>
    </row>
    <row r="219" spans="1:9" x14ac:dyDescent="0.2">
      <c r="A219" s="28" t="s">
        <v>42</v>
      </c>
      <c r="B219" s="18">
        <v>1088</v>
      </c>
      <c r="C219" s="17">
        <v>45027</v>
      </c>
      <c r="D219" s="17">
        <f t="shared" si="8"/>
        <v>45057</v>
      </c>
      <c r="E219" s="30">
        <v>984.60000000000014</v>
      </c>
      <c r="F219" s="9">
        <v>27</v>
      </c>
      <c r="G219" s="10">
        <v>45316</v>
      </c>
      <c r="H219" s="1">
        <f t="shared" si="9"/>
        <v>259</v>
      </c>
      <c r="I219" s="2">
        <f t="shared" si="10"/>
        <v>255011.40000000002</v>
      </c>
    </row>
    <row r="220" spans="1:9" x14ac:dyDescent="0.2">
      <c r="A220" s="28" t="s">
        <v>42</v>
      </c>
      <c r="B220" s="18">
        <v>1089</v>
      </c>
      <c r="C220" s="17">
        <v>45027</v>
      </c>
      <c r="D220" s="17">
        <f t="shared" si="8"/>
        <v>45057</v>
      </c>
      <c r="E220" s="30">
        <v>941.14999999999975</v>
      </c>
      <c r="F220" s="9">
        <v>27</v>
      </c>
      <c r="G220" s="10">
        <v>45316</v>
      </c>
      <c r="H220" s="1">
        <f t="shared" si="9"/>
        <v>259</v>
      </c>
      <c r="I220" s="2">
        <f t="shared" si="10"/>
        <v>243757.84999999995</v>
      </c>
    </row>
    <row r="221" spans="1:9" x14ac:dyDescent="0.2">
      <c r="A221" s="28" t="s">
        <v>42</v>
      </c>
      <c r="B221" s="18">
        <v>1085</v>
      </c>
      <c r="C221" s="17">
        <v>45027</v>
      </c>
      <c r="D221" s="17">
        <f t="shared" si="8"/>
        <v>45057</v>
      </c>
      <c r="E221" s="30">
        <v>1003.7100000000003</v>
      </c>
      <c r="F221" s="9">
        <v>27</v>
      </c>
      <c r="G221" s="10">
        <v>45316</v>
      </c>
      <c r="H221" s="1">
        <f t="shared" si="9"/>
        <v>259</v>
      </c>
      <c r="I221" s="2">
        <f t="shared" si="10"/>
        <v>259960.89000000007</v>
      </c>
    </row>
    <row r="222" spans="1:9" x14ac:dyDescent="0.2">
      <c r="A222" s="28" t="s">
        <v>42</v>
      </c>
      <c r="B222" s="18">
        <v>1080</v>
      </c>
      <c r="C222" s="17">
        <v>45027</v>
      </c>
      <c r="D222" s="17">
        <f t="shared" si="8"/>
        <v>45057</v>
      </c>
      <c r="E222" s="30">
        <v>12067.15</v>
      </c>
      <c r="F222" s="9">
        <v>27</v>
      </c>
      <c r="G222" s="10">
        <v>45316</v>
      </c>
      <c r="H222" s="1">
        <f t="shared" si="9"/>
        <v>259</v>
      </c>
      <c r="I222" s="2">
        <f t="shared" si="10"/>
        <v>3125391.85</v>
      </c>
    </row>
    <row r="223" spans="1:9" x14ac:dyDescent="0.2">
      <c r="A223" s="28" t="s">
        <v>42</v>
      </c>
      <c r="B223" s="18">
        <v>1082</v>
      </c>
      <c r="C223" s="17">
        <v>45027</v>
      </c>
      <c r="D223" s="17">
        <f t="shared" si="8"/>
        <v>45057</v>
      </c>
      <c r="E223" s="30">
        <v>954.12000000000012</v>
      </c>
      <c r="F223" s="9">
        <v>27</v>
      </c>
      <c r="G223" s="10">
        <v>45316</v>
      </c>
      <c r="H223" s="1">
        <f t="shared" si="9"/>
        <v>259</v>
      </c>
      <c r="I223" s="2">
        <f t="shared" si="10"/>
        <v>247117.08000000002</v>
      </c>
    </row>
    <row r="224" spans="1:9" x14ac:dyDescent="0.2">
      <c r="A224" s="28" t="s">
        <v>42</v>
      </c>
      <c r="B224" s="18">
        <v>1083</v>
      </c>
      <c r="C224" s="17">
        <v>45027</v>
      </c>
      <c r="D224" s="17">
        <f t="shared" si="8"/>
        <v>45057</v>
      </c>
      <c r="E224" s="30">
        <v>1224.3900000000003</v>
      </c>
      <c r="F224" s="9">
        <v>27</v>
      </c>
      <c r="G224" s="10">
        <v>45316</v>
      </c>
      <c r="H224" s="1">
        <f t="shared" si="9"/>
        <v>259</v>
      </c>
      <c r="I224" s="2">
        <f t="shared" si="10"/>
        <v>317117.01000000007</v>
      </c>
    </row>
    <row r="225" spans="1:9" x14ac:dyDescent="0.2">
      <c r="A225" s="28" t="s">
        <v>42</v>
      </c>
      <c r="B225" s="18">
        <v>1084</v>
      </c>
      <c r="C225" s="17">
        <v>45027</v>
      </c>
      <c r="D225" s="17">
        <f t="shared" si="8"/>
        <v>45057</v>
      </c>
      <c r="E225" s="30">
        <v>1054.3899999999999</v>
      </c>
      <c r="F225" s="9">
        <v>27</v>
      </c>
      <c r="G225" s="10">
        <v>45316</v>
      </c>
      <c r="H225" s="1">
        <f t="shared" si="9"/>
        <v>259</v>
      </c>
      <c r="I225" s="2">
        <f t="shared" si="10"/>
        <v>273087.00999999995</v>
      </c>
    </row>
    <row r="226" spans="1:9" x14ac:dyDescent="0.2">
      <c r="A226" s="28" t="s">
        <v>42</v>
      </c>
      <c r="B226" s="18">
        <v>1090</v>
      </c>
      <c r="C226" s="17">
        <v>45027</v>
      </c>
      <c r="D226" s="17">
        <f t="shared" si="8"/>
        <v>45057</v>
      </c>
      <c r="E226" s="30">
        <v>860.43</v>
      </c>
      <c r="F226" s="9">
        <v>27</v>
      </c>
      <c r="G226" s="10">
        <v>45316</v>
      </c>
      <c r="H226" s="1">
        <f t="shared" si="9"/>
        <v>259</v>
      </c>
      <c r="I226" s="2">
        <f t="shared" si="10"/>
        <v>222851.37</v>
      </c>
    </row>
    <row r="227" spans="1:9" x14ac:dyDescent="0.2">
      <c r="A227" s="28" t="s">
        <v>42</v>
      </c>
      <c r="B227" s="18">
        <v>1091</v>
      </c>
      <c r="C227" s="17">
        <v>45027</v>
      </c>
      <c r="D227" s="17">
        <f t="shared" si="8"/>
        <v>45057</v>
      </c>
      <c r="E227" s="30">
        <v>974.48000000000013</v>
      </c>
      <c r="F227" s="9">
        <v>27</v>
      </c>
      <c r="G227" s="10">
        <v>45316</v>
      </c>
      <c r="H227" s="1">
        <f t="shared" si="9"/>
        <v>259</v>
      </c>
      <c r="I227" s="2">
        <f t="shared" si="10"/>
        <v>252390.32000000004</v>
      </c>
    </row>
    <row r="228" spans="1:9" x14ac:dyDescent="0.2">
      <c r="A228" s="28" t="s">
        <v>42</v>
      </c>
      <c r="B228" s="18">
        <v>1422</v>
      </c>
      <c r="C228" s="17">
        <v>45057</v>
      </c>
      <c r="D228" s="17">
        <f t="shared" si="8"/>
        <v>45087</v>
      </c>
      <c r="E228" s="30">
        <v>974.48000000000013</v>
      </c>
      <c r="F228" s="9">
        <v>27</v>
      </c>
      <c r="G228" s="10">
        <v>45316</v>
      </c>
      <c r="H228" s="1">
        <f t="shared" si="9"/>
        <v>229</v>
      </c>
      <c r="I228" s="2">
        <f t="shared" si="10"/>
        <v>223155.92000000004</v>
      </c>
    </row>
    <row r="229" spans="1:9" x14ac:dyDescent="0.2">
      <c r="A229" s="28" t="s">
        <v>42</v>
      </c>
      <c r="B229" s="18">
        <v>1421</v>
      </c>
      <c r="C229" s="17">
        <v>45057</v>
      </c>
      <c r="D229" s="17">
        <f t="shared" si="8"/>
        <v>45087</v>
      </c>
      <c r="E229" s="30">
        <v>860.43</v>
      </c>
      <c r="F229" s="9">
        <v>27</v>
      </c>
      <c r="G229" s="10">
        <v>45316</v>
      </c>
      <c r="H229" s="1">
        <f t="shared" si="9"/>
        <v>229</v>
      </c>
      <c r="I229" s="2">
        <f t="shared" si="10"/>
        <v>197038.47</v>
      </c>
    </row>
    <row r="230" spans="1:9" x14ac:dyDescent="0.2">
      <c r="A230" s="28" t="s">
        <v>42</v>
      </c>
      <c r="B230" s="18">
        <v>1419</v>
      </c>
      <c r="C230" s="17">
        <v>45057</v>
      </c>
      <c r="D230" s="17">
        <f t="shared" si="8"/>
        <v>45087</v>
      </c>
      <c r="E230" s="30">
        <v>984.60000000000014</v>
      </c>
      <c r="F230" s="9">
        <v>27</v>
      </c>
      <c r="G230" s="10">
        <v>45316</v>
      </c>
      <c r="H230" s="1">
        <f t="shared" si="9"/>
        <v>229</v>
      </c>
      <c r="I230" s="2">
        <f t="shared" si="10"/>
        <v>225473.40000000002</v>
      </c>
    </row>
    <row r="231" spans="1:9" x14ac:dyDescent="0.2">
      <c r="A231" s="28" t="s">
        <v>42</v>
      </c>
      <c r="B231" s="18">
        <v>1420</v>
      </c>
      <c r="C231" s="17">
        <v>45057</v>
      </c>
      <c r="D231" s="17">
        <f t="shared" si="8"/>
        <v>45087</v>
      </c>
      <c r="E231" s="30">
        <v>941.14999999999975</v>
      </c>
      <c r="F231" s="9">
        <v>27</v>
      </c>
      <c r="G231" s="10">
        <v>45316</v>
      </c>
      <c r="H231" s="1">
        <f t="shared" si="9"/>
        <v>229</v>
      </c>
      <c r="I231" s="2">
        <f t="shared" si="10"/>
        <v>215523.34999999995</v>
      </c>
    </row>
    <row r="232" spans="1:9" x14ac:dyDescent="0.2">
      <c r="A232" s="28" t="s">
        <v>42</v>
      </c>
      <c r="B232" s="18">
        <v>1418</v>
      </c>
      <c r="C232" s="17">
        <v>45057</v>
      </c>
      <c r="D232" s="17">
        <f t="shared" si="8"/>
        <v>45087</v>
      </c>
      <c r="E232" s="30">
        <v>1165.4100000000001</v>
      </c>
      <c r="F232" s="9">
        <v>27</v>
      </c>
      <c r="G232" s="10">
        <v>45316</v>
      </c>
      <c r="H232" s="1">
        <f t="shared" si="9"/>
        <v>229</v>
      </c>
      <c r="I232" s="2">
        <f t="shared" si="10"/>
        <v>266878.89</v>
      </c>
    </row>
    <row r="233" spans="1:9" x14ac:dyDescent="0.2">
      <c r="A233" s="28" t="s">
        <v>42</v>
      </c>
      <c r="B233" s="18">
        <v>1413</v>
      </c>
      <c r="C233" s="17">
        <v>45057</v>
      </c>
      <c r="D233" s="17">
        <f t="shared" si="8"/>
        <v>45087</v>
      </c>
      <c r="E233" s="30">
        <v>954.12000000000012</v>
      </c>
      <c r="F233" s="9">
        <v>27</v>
      </c>
      <c r="G233" s="10">
        <v>45316</v>
      </c>
      <c r="H233" s="1">
        <f t="shared" si="9"/>
        <v>229</v>
      </c>
      <c r="I233" s="2">
        <f t="shared" si="10"/>
        <v>218493.48000000004</v>
      </c>
    </row>
    <row r="234" spans="1:9" x14ac:dyDescent="0.2">
      <c r="A234" s="28" t="s">
        <v>42</v>
      </c>
      <c r="B234" s="18">
        <v>1415</v>
      </c>
      <c r="C234" s="17">
        <v>45057</v>
      </c>
      <c r="D234" s="17">
        <f t="shared" si="8"/>
        <v>45087</v>
      </c>
      <c r="E234" s="30">
        <v>1054.3899999999999</v>
      </c>
      <c r="F234" s="9">
        <v>27</v>
      </c>
      <c r="G234" s="10">
        <v>45316</v>
      </c>
      <c r="H234" s="1">
        <f t="shared" si="9"/>
        <v>229</v>
      </c>
      <c r="I234" s="2">
        <f t="shared" si="10"/>
        <v>241455.30999999997</v>
      </c>
    </row>
    <row r="235" spans="1:9" x14ac:dyDescent="0.2">
      <c r="A235" s="28" t="s">
        <v>42</v>
      </c>
      <c r="B235" s="18">
        <v>1412</v>
      </c>
      <c r="C235" s="17">
        <v>45057</v>
      </c>
      <c r="D235" s="17">
        <f t="shared" si="8"/>
        <v>45087</v>
      </c>
      <c r="E235" s="30">
        <v>12198.27</v>
      </c>
      <c r="F235" s="9">
        <v>27</v>
      </c>
      <c r="G235" s="10">
        <v>45316</v>
      </c>
      <c r="H235" s="1">
        <f t="shared" si="9"/>
        <v>229</v>
      </c>
      <c r="I235" s="2">
        <f t="shared" si="10"/>
        <v>2793403.83</v>
      </c>
    </row>
    <row r="236" spans="1:9" x14ac:dyDescent="0.2">
      <c r="A236" s="28" t="s">
        <v>42</v>
      </c>
      <c r="B236" s="18">
        <v>1414</v>
      </c>
      <c r="C236" s="17">
        <v>45057</v>
      </c>
      <c r="D236" s="17">
        <f t="shared" si="8"/>
        <v>45087</v>
      </c>
      <c r="E236" s="30">
        <v>1224.3900000000003</v>
      </c>
      <c r="F236" s="9">
        <v>27</v>
      </c>
      <c r="G236" s="10">
        <v>45316</v>
      </c>
      <c r="H236" s="1">
        <f t="shared" si="9"/>
        <v>229</v>
      </c>
      <c r="I236" s="2">
        <f t="shared" si="10"/>
        <v>280385.31000000006</v>
      </c>
    </row>
    <row r="237" spans="1:9" x14ac:dyDescent="0.2">
      <c r="A237" s="28" t="s">
        <v>42</v>
      </c>
      <c r="B237" s="18">
        <v>1423</v>
      </c>
      <c r="C237" s="17">
        <v>45057</v>
      </c>
      <c r="D237" s="17">
        <f t="shared" si="8"/>
        <v>45087</v>
      </c>
      <c r="E237" s="30">
        <v>11920.029999999999</v>
      </c>
      <c r="F237" s="9">
        <v>27</v>
      </c>
      <c r="G237" s="10">
        <v>45316</v>
      </c>
      <c r="H237" s="1">
        <f t="shared" si="9"/>
        <v>229</v>
      </c>
      <c r="I237" s="2">
        <f t="shared" si="10"/>
        <v>2729686.8699999996</v>
      </c>
    </row>
    <row r="238" spans="1:9" x14ac:dyDescent="0.2">
      <c r="A238" s="28" t="s">
        <v>42</v>
      </c>
      <c r="B238" s="18">
        <v>1411</v>
      </c>
      <c r="C238" s="17">
        <v>45057</v>
      </c>
      <c r="D238" s="17">
        <f t="shared" si="8"/>
        <v>45087</v>
      </c>
      <c r="E238" s="30">
        <v>12067.15</v>
      </c>
      <c r="F238" s="9">
        <v>27</v>
      </c>
      <c r="G238" s="10">
        <v>45316</v>
      </c>
      <c r="H238" s="1">
        <f t="shared" si="9"/>
        <v>229</v>
      </c>
      <c r="I238" s="2">
        <f t="shared" si="10"/>
        <v>2763377.35</v>
      </c>
    </row>
    <row r="239" spans="1:9" x14ac:dyDescent="0.2">
      <c r="A239" s="28" t="s">
        <v>42</v>
      </c>
      <c r="B239" s="18">
        <v>1416</v>
      </c>
      <c r="C239" s="17">
        <v>45057</v>
      </c>
      <c r="D239" s="17">
        <f t="shared" si="8"/>
        <v>45087</v>
      </c>
      <c r="E239" s="30">
        <v>1003.7100000000003</v>
      </c>
      <c r="F239" s="9">
        <v>27</v>
      </c>
      <c r="G239" s="10">
        <v>45316</v>
      </c>
      <c r="H239" s="1">
        <f t="shared" si="9"/>
        <v>229</v>
      </c>
      <c r="I239" s="2">
        <f t="shared" si="10"/>
        <v>229849.59000000005</v>
      </c>
    </row>
    <row r="240" spans="1:9" x14ac:dyDescent="0.2">
      <c r="A240" s="28" t="s">
        <v>42</v>
      </c>
      <c r="B240" s="18">
        <v>1843</v>
      </c>
      <c r="C240" s="17">
        <v>45093</v>
      </c>
      <c r="D240" s="17">
        <f t="shared" si="8"/>
        <v>45123</v>
      </c>
      <c r="E240" s="30">
        <v>984.60000000000014</v>
      </c>
      <c r="F240" s="9">
        <v>27</v>
      </c>
      <c r="G240" s="10">
        <v>45316</v>
      </c>
      <c r="H240" s="1">
        <f t="shared" si="9"/>
        <v>193</v>
      </c>
      <c r="I240" s="2">
        <f t="shared" si="10"/>
        <v>190027.80000000002</v>
      </c>
    </row>
    <row r="241" spans="1:9" x14ac:dyDescent="0.2">
      <c r="A241" s="28" t="s">
        <v>42</v>
      </c>
      <c r="B241" s="18">
        <v>1838</v>
      </c>
      <c r="C241" s="17">
        <v>45093</v>
      </c>
      <c r="D241" s="17">
        <f t="shared" si="8"/>
        <v>45123</v>
      </c>
      <c r="E241" s="30">
        <v>1224.3900000000003</v>
      </c>
      <c r="F241" s="9">
        <v>27</v>
      </c>
      <c r="G241" s="10">
        <v>45316</v>
      </c>
      <c r="H241" s="1">
        <f t="shared" si="9"/>
        <v>193</v>
      </c>
      <c r="I241" s="2">
        <f t="shared" si="10"/>
        <v>236307.27000000008</v>
      </c>
    </row>
    <row r="242" spans="1:9" x14ac:dyDescent="0.2">
      <c r="A242" s="28" t="s">
        <v>42</v>
      </c>
      <c r="B242" s="18">
        <v>1845</v>
      </c>
      <c r="C242" s="17">
        <v>45093</v>
      </c>
      <c r="D242" s="17">
        <f t="shared" si="8"/>
        <v>45123</v>
      </c>
      <c r="E242" s="30">
        <v>860.43</v>
      </c>
      <c r="F242" s="9">
        <v>27</v>
      </c>
      <c r="G242" s="10">
        <v>45316</v>
      </c>
      <c r="H242" s="1">
        <f t="shared" si="9"/>
        <v>193</v>
      </c>
      <c r="I242" s="2">
        <f t="shared" si="10"/>
        <v>166062.99</v>
      </c>
    </row>
    <row r="243" spans="1:9" x14ac:dyDescent="0.2">
      <c r="A243" s="28" t="s">
        <v>42</v>
      </c>
      <c r="B243" s="18">
        <v>1844</v>
      </c>
      <c r="C243" s="17">
        <v>45093</v>
      </c>
      <c r="D243" s="17">
        <f t="shared" si="8"/>
        <v>45123</v>
      </c>
      <c r="E243" s="30">
        <v>941.14999999999975</v>
      </c>
      <c r="F243" s="9">
        <v>27</v>
      </c>
      <c r="G243" s="10">
        <v>45316</v>
      </c>
      <c r="H243" s="1">
        <f t="shared" si="9"/>
        <v>193</v>
      </c>
      <c r="I243" s="2">
        <f t="shared" si="10"/>
        <v>181641.94999999995</v>
      </c>
    </row>
    <row r="244" spans="1:9" x14ac:dyDescent="0.2">
      <c r="A244" s="28" t="s">
        <v>42</v>
      </c>
      <c r="B244" s="18">
        <v>1847</v>
      </c>
      <c r="C244" s="17">
        <v>45093</v>
      </c>
      <c r="D244" s="17">
        <f t="shared" si="8"/>
        <v>45123</v>
      </c>
      <c r="E244" s="30">
        <v>11920.029999999999</v>
      </c>
      <c r="F244" s="9">
        <v>27</v>
      </c>
      <c r="G244" s="10">
        <v>45316</v>
      </c>
      <c r="H244" s="1">
        <f t="shared" si="9"/>
        <v>193</v>
      </c>
      <c r="I244" s="2">
        <f t="shared" si="10"/>
        <v>2300565.7899999996</v>
      </c>
    </row>
    <row r="245" spans="1:9" x14ac:dyDescent="0.2">
      <c r="A245" s="28" t="s">
        <v>42</v>
      </c>
      <c r="B245" s="18">
        <v>1839</v>
      </c>
      <c r="C245" s="17">
        <v>45093</v>
      </c>
      <c r="D245" s="17">
        <f t="shared" si="8"/>
        <v>45123</v>
      </c>
      <c r="E245" s="30">
        <v>1054.3899999999999</v>
      </c>
      <c r="F245" s="9">
        <v>27</v>
      </c>
      <c r="G245" s="10">
        <v>45316</v>
      </c>
      <c r="H245" s="1">
        <f t="shared" si="9"/>
        <v>193</v>
      </c>
      <c r="I245" s="2">
        <f t="shared" si="10"/>
        <v>203497.27</v>
      </c>
    </row>
    <row r="246" spans="1:9" x14ac:dyDescent="0.2">
      <c r="A246" s="28" t="s">
        <v>42</v>
      </c>
      <c r="B246" s="18">
        <v>1846</v>
      </c>
      <c r="C246" s="17">
        <v>45093</v>
      </c>
      <c r="D246" s="17">
        <f t="shared" si="8"/>
        <v>45123</v>
      </c>
      <c r="E246" s="30">
        <v>974.48000000000013</v>
      </c>
      <c r="F246" s="9">
        <v>27</v>
      </c>
      <c r="G246" s="10">
        <v>45316</v>
      </c>
      <c r="H246" s="1">
        <f t="shared" si="9"/>
        <v>193</v>
      </c>
      <c r="I246" s="2">
        <f t="shared" si="10"/>
        <v>188074.64</v>
      </c>
    </row>
    <row r="247" spans="1:9" x14ac:dyDescent="0.2">
      <c r="A247" s="28" t="s">
        <v>42</v>
      </c>
      <c r="B247" s="18">
        <v>1836</v>
      </c>
      <c r="C247" s="17">
        <v>45093</v>
      </c>
      <c r="D247" s="17">
        <f t="shared" si="8"/>
        <v>45123</v>
      </c>
      <c r="E247" s="30">
        <v>12198.27</v>
      </c>
      <c r="F247" s="9">
        <v>27</v>
      </c>
      <c r="G247" s="10">
        <v>45316</v>
      </c>
      <c r="H247" s="1">
        <f t="shared" si="9"/>
        <v>193</v>
      </c>
      <c r="I247" s="2">
        <f t="shared" si="10"/>
        <v>2354266.11</v>
      </c>
    </row>
    <row r="248" spans="1:9" x14ac:dyDescent="0.2">
      <c r="A248" s="28" t="s">
        <v>42</v>
      </c>
      <c r="B248" s="18">
        <v>1840</v>
      </c>
      <c r="C248" s="17">
        <v>45093</v>
      </c>
      <c r="D248" s="17">
        <f t="shared" si="8"/>
        <v>45123</v>
      </c>
      <c r="E248" s="30">
        <v>1003.7100000000003</v>
      </c>
      <c r="F248" s="9">
        <v>27</v>
      </c>
      <c r="G248" s="10">
        <v>45316</v>
      </c>
      <c r="H248" s="1">
        <f t="shared" si="9"/>
        <v>193</v>
      </c>
      <c r="I248" s="2">
        <f t="shared" si="10"/>
        <v>193716.03000000006</v>
      </c>
    </row>
    <row r="249" spans="1:9" x14ac:dyDescent="0.2">
      <c r="A249" s="28" t="s">
        <v>42</v>
      </c>
      <c r="B249" s="18">
        <v>1837</v>
      </c>
      <c r="C249" s="17">
        <v>45093</v>
      </c>
      <c r="D249" s="17">
        <f t="shared" si="8"/>
        <v>45123</v>
      </c>
      <c r="E249" s="30">
        <v>954.12000000000012</v>
      </c>
      <c r="F249" s="9">
        <v>27</v>
      </c>
      <c r="G249" s="10">
        <v>45316</v>
      </c>
      <c r="H249" s="1">
        <f t="shared" si="9"/>
        <v>193</v>
      </c>
      <c r="I249" s="2">
        <f t="shared" si="10"/>
        <v>184145.16000000003</v>
      </c>
    </row>
    <row r="250" spans="1:9" x14ac:dyDescent="0.2">
      <c r="A250" s="28" t="s">
        <v>42</v>
      </c>
      <c r="B250" s="18">
        <v>1842</v>
      </c>
      <c r="C250" s="17">
        <v>45093</v>
      </c>
      <c r="D250" s="17">
        <f t="shared" si="8"/>
        <v>45123</v>
      </c>
      <c r="E250" s="30">
        <v>1165.4100000000001</v>
      </c>
      <c r="F250" s="9">
        <v>27</v>
      </c>
      <c r="G250" s="10">
        <v>45316</v>
      </c>
      <c r="H250" s="1">
        <f t="shared" si="9"/>
        <v>193</v>
      </c>
      <c r="I250" s="2">
        <f t="shared" si="10"/>
        <v>224924.13</v>
      </c>
    </row>
    <row r="251" spans="1:9" x14ac:dyDescent="0.2">
      <c r="A251" s="28" t="s">
        <v>42</v>
      </c>
      <c r="B251" s="18">
        <v>2183</v>
      </c>
      <c r="C251" s="17">
        <v>45124</v>
      </c>
      <c r="D251" s="17">
        <f t="shared" si="8"/>
        <v>45154</v>
      </c>
      <c r="E251" s="30">
        <v>984.60000000000014</v>
      </c>
      <c r="F251" s="9">
        <v>27</v>
      </c>
      <c r="G251" s="10">
        <v>45316</v>
      </c>
      <c r="H251" s="1">
        <f t="shared" si="9"/>
        <v>162</v>
      </c>
      <c r="I251" s="2">
        <f t="shared" si="10"/>
        <v>159505.20000000001</v>
      </c>
    </row>
    <row r="252" spans="1:9" x14ac:dyDescent="0.2">
      <c r="A252" s="28" t="s">
        <v>42</v>
      </c>
      <c r="B252" s="18">
        <v>2177</v>
      </c>
      <c r="C252" s="17">
        <v>45124</v>
      </c>
      <c r="D252" s="17">
        <f t="shared" si="8"/>
        <v>45154</v>
      </c>
      <c r="E252" s="30">
        <v>954.12000000000012</v>
      </c>
      <c r="F252" s="9">
        <v>27</v>
      </c>
      <c r="G252" s="10">
        <v>45316</v>
      </c>
      <c r="H252" s="1">
        <f t="shared" si="9"/>
        <v>162</v>
      </c>
      <c r="I252" s="2">
        <f t="shared" si="10"/>
        <v>154567.44000000003</v>
      </c>
    </row>
    <row r="253" spans="1:9" x14ac:dyDescent="0.2">
      <c r="A253" s="28" t="s">
        <v>42</v>
      </c>
      <c r="B253" s="18">
        <v>2182</v>
      </c>
      <c r="C253" s="17">
        <v>45124</v>
      </c>
      <c r="D253" s="17">
        <f t="shared" si="8"/>
        <v>45154</v>
      </c>
      <c r="E253" s="30">
        <v>1165.4100000000001</v>
      </c>
      <c r="F253" s="9">
        <v>27</v>
      </c>
      <c r="G253" s="10">
        <v>45316</v>
      </c>
      <c r="H253" s="1">
        <f t="shared" si="9"/>
        <v>162</v>
      </c>
      <c r="I253" s="2">
        <f t="shared" si="10"/>
        <v>188796.42</v>
      </c>
    </row>
    <row r="254" spans="1:9" x14ac:dyDescent="0.2">
      <c r="A254" s="28" t="s">
        <v>42</v>
      </c>
      <c r="B254" s="18">
        <v>2186</v>
      </c>
      <c r="C254" s="17">
        <v>45124</v>
      </c>
      <c r="D254" s="17">
        <f t="shared" si="8"/>
        <v>45154</v>
      </c>
      <c r="E254" s="30">
        <v>974.48000000000013</v>
      </c>
      <c r="F254" s="9">
        <v>27</v>
      </c>
      <c r="G254" s="10">
        <v>45316</v>
      </c>
      <c r="H254" s="1">
        <f t="shared" si="9"/>
        <v>162</v>
      </c>
      <c r="I254" s="2">
        <f t="shared" si="10"/>
        <v>157865.76</v>
      </c>
    </row>
    <row r="255" spans="1:9" x14ac:dyDescent="0.2">
      <c r="A255" s="28" t="s">
        <v>42</v>
      </c>
      <c r="B255" s="18">
        <v>2178</v>
      </c>
      <c r="C255" s="17">
        <v>45124</v>
      </c>
      <c r="D255" s="17">
        <f t="shared" si="8"/>
        <v>45154</v>
      </c>
      <c r="E255" s="30">
        <v>1224.3900000000003</v>
      </c>
      <c r="F255" s="9">
        <v>27</v>
      </c>
      <c r="G255" s="10">
        <v>45316</v>
      </c>
      <c r="H255" s="1">
        <f t="shared" si="9"/>
        <v>162</v>
      </c>
      <c r="I255" s="2">
        <f t="shared" si="10"/>
        <v>198351.18000000005</v>
      </c>
    </row>
    <row r="256" spans="1:9" x14ac:dyDescent="0.2">
      <c r="A256" s="28" t="s">
        <v>42</v>
      </c>
      <c r="B256" s="18">
        <v>2180</v>
      </c>
      <c r="C256" s="17">
        <v>45124</v>
      </c>
      <c r="D256" s="17">
        <f t="shared" ref="D256:D275" si="11">C256+30</f>
        <v>45154</v>
      </c>
      <c r="E256" s="30">
        <v>1003.7100000000003</v>
      </c>
      <c r="F256" s="9">
        <v>27</v>
      </c>
      <c r="G256" s="10">
        <v>45316</v>
      </c>
      <c r="H256" s="1">
        <f t="shared" si="9"/>
        <v>162</v>
      </c>
      <c r="I256" s="2">
        <f t="shared" si="10"/>
        <v>162601.02000000005</v>
      </c>
    </row>
    <row r="257" spans="1:9" x14ac:dyDescent="0.2">
      <c r="A257" s="28" t="s">
        <v>42</v>
      </c>
      <c r="B257" s="18">
        <v>2185</v>
      </c>
      <c r="C257" s="17">
        <v>45124</v>
      </c>
      <c r="D257" s="17">
        <f t="shared" si="11"/>
        <v>45154</v>
      </c>
      <c r="E257" s="30">
        <v>860.43</v>
      </c>
      <c r="F257" s="9">
        <v>27</v>
      </c>
      <c r="G257" s="10">
        <v>45316</v>
      </c>
      <c r="H257" s="1">
        <f t="shared" si="9"/>
        <v>162</v>
      </c>
      <c r="I257" s="2">
        <f t="shared" si="10"/>
        <v>139389.66</v>
      </c>
    </row>
    <row r="258" spans="1:9" x14ac:dyDescent="0.2">
      <c r="A258" s="28" t="s">
        <v>42</v>
      </c>
      <c r="B258" s="18">
        <v>2184</v>
      </c>
      <c r="C258" s="17">
        <v>45124</v>
      </c>
      <c r="D258" s="17">
        <f t="shared" si="11"/>
        <v>45154</v>
      </c>
      <c r="E258" s="30">
        <v>941.14999999999975</v>
      </c>
      <c r="F258" s="9">
        <v>27</v>
      </c>
      <c r="G258" s="10">
        <v>45316</v>
      </c>
      <c r="H258" s="1">
        <f t="shared" si="9"/>
        <v>162</v>
      </c>
      <c r="I258" s="2">
        <f t="shared" si="10"/>
        <v>152466.29999999996</v>
      </c>
    </row>
    <row r="259" spans="1:9" x14ac:dyDescent="0.2">
      <c r="A259" s="28" t="s">
        <v>42</v>
      </c>
      <c r="B259" s="18">
        <v>2176</v>
      </c>
      <c r="C259" s="17">
        <v>45124</v>
      </c>
      <c r="D259" s="17">
        <f t="shared" si="11"/>
        <v>45154</v>
      </c>
      <c r="E259" s="30">
        <v>12198.27</v>
      </c>
      <c r="F259" s="9">
        <v>27</v>
      </c>
      <c r="G259" s="10">
        <v>45316</v>
      </c>
      <c r="H259" s="1">
        <f t="shared" si="9"/>
        <v>162</v>
      </c>
      <c r="I259" s="2">
        <f t="shared" si="10"/>
        <v>1976119.74</v>
      </c>
    </row>
    <row r="260" spans="1:9" x14ac:dyDescent="0.2">
      <c r="A260" s="28" t="s">
        <v>42</v>
      </c>
      <c r="B260" s="18">
        <v>2187</v>
      </c>
      <c r="C260" s="17">
        <v>45124</v>
      </c>
      <c r="D260" s="17">
        <f t="shared" si="11"/>
        <v>45154</v>
      </c>
      <c r="E260" s="30">
        <v>11920.029999999999</v>
      </c>
      <c r="F260" s="9">
        <v>27</v>
      </c>
      <c r="G260" s="10">
        <v>45316</v>
      </c>
      <c r="H260" s="1">
        <f t="shared" si="9"/>
        <v>162</v>
      </c>
      <c r="I260" s="2">
        <f t="shared" si="10"/>
        <v>1931044.8599999999</v>
      </c>
    </row>
    <row r="261" spans="1:9" x14ac:dyDescent="0.2">
      <c r="A261" s="28" t="s">
        <v>42</v>
      </c>
      <c r="B261" s="16">
        <v>2179</v>
      </c>
      <c r="C261" s="17">
        <v>45124</v>
      </c>
      <c r="D261" s="17">
        <f t="shared" si="11"/>
        <v>45154</v>
      </c>
      <c r="E261" s="30">
        <v>1054.3899999999999</v>
      </c>
      <c r="F261" s="9">
        <v>27</v>
      </c>
      <c r="G261" s="10">
        <v>45316</v>
      </c>
      <c r="H261" s="1">
        <f t="shared" ref="H261:H324" si="12">G261-D261</f>
        <v>162</v>
      </c>
      <c r="I261" s="2">
        <f t="shared" ref="I261:I324" si="13">H261*E261</f>
        <v>170811.18</v>
      </c>
    </row>
    <row r="262" spans="1:9" x14ac:dyDescent="0.2">
      <c r="A262" s="28" t="s">
        <v>42</v>
      </c>
      <c r="B262" s="16">
        <v>2545</v>
      </c>
      <c r="C262" s="17">
        <v>45148</v>
      </c>
      <c r="D262" s="17">
        <f t="shared" si="11"/>
        <v>45178</v>
      </c>
      <c r="E262" s="30">
        <v>1054.3899999999999</v>
      </c>
      <c r="F262" s="9">
        <v>27</v>
      </c>
      <c r="G262" s="10">
        <v>45316</v>
      </c>
      <c r="H262" s="1">
        <f t="shared" si="12"/>
        <v>138</v>
      </c>
      <c r="I262" s="2">
        <f t="shared" si="13"/>
        <v>145505.81999999998</v>
      </c>
    </row>
    <row r="263" spans="1:9" x14ac:dyDescent="0.2">
      <c r="A263" s="28" t="s">
        <v>42</v>
      </c>
      <c r="B263" s="16">
        <v>2548</v>
      </c>
      <c r="C263" s="17">
        <v>45148</v>
      </c>
      <c r="D263" s="17">
        <f t="shared" si="11"/>
        <v>45178</v>
      </c>
      <c r="E263" s="30">
        <v>1165.4100000000001</v>
      </c>
      <c r="F263" s="9">
        <v>27</v>
      </c>
      <c r="G263" s="10">
        <v>45316</v>
      </c>
      <c r="H263" s="1">
        <f t="shared" si="12"/>
        <v>138</v>
      </c>
      <c r="I263" s="2">
        <f t="shared" si="13"/>
        <v>160826.58000000002</v>
      </c>
    </row>
    <row r="264" spans="1:9" x14ac:dyDescent="0.2">
      <c r="A264" s="28" t="s">
        <v>42</v>
      </c>
      <c r="B264" s="16">
        <v>2546</v>
      </c>
      <c r="C264" s="17">
        <v>45148</v>
      </c>
      <c r="D264" s="17">
        <f t="shared" si="11"/>
        <v>45178</v>
      </c>
      <c r="E264" s="30">
        <v>1003.7100000000003</v>
      </c>
      <c r="F264" s="9">
        <v>27</v>
      </c>
      <c r="G264" s="10">
        <v>45316</v>
      </c>
      <c r="H264" s="1">
        <f t="shared" si="12"/>
        <v>138</v>
      </c>
      <c r="I264" s="2">
        <f t="shared" si="13"/>
        <v>138511.98000000004</v>
      </c>
    </row>
    <row r="265" spans="1:9" x14ac:dyDescent="0.2">
      <c r="A265" s="28" t="s">
        <v>42</v>
      </c>
      <c r="B265" s="16">
        <v>2549</v>
      </c>
      <c r="C265" s="17">
        <v>45148</v>
      </c>
      <c r="D265" s="17">
        <f t="shared" si="11"/>
        <v>45178</v>
      </c>
      <c r="E265" s="30">
        <v>984.60000000000014</v>
      </c>
      <c r="F265" s="9">
        <v>27</v>
      </c>
      <c r="G265" s="10">
        <v>45316</v>
      </c>
      <c r="H265" s="1">
        <f t="shared" si="12"/>
        <v>138</v>
      </c>
      <c r="I265" s="2">
        <f t="shared" si="13"/>
        <v>135874.80000000002</v>
      </c>
    </row>
    <row r="266" spans="1:9" x14ac:dyDescent="0.2">
      <c r="A266" s="28" t="s">
        <v>42</v>
      </c>
      <c r="B266" s="16">
        <v>2544</v>
      </c>
      <c r="C266" s="17">
        <v>45148</v>
      </c>
      <c r="D266" s="17">
        <f t="shared" si="11"/>
        <v>45178</v>
      </c>
      <c r="E266" s="30">
        <v>1224.3900000000003</v>
      </c>
      <c r="F266" s="9">
        <v>27</v>
      </c>
      <c r="G266" s="10">
        <v>45316</v>
      </c>
      <c r="H266" s="1">
        <f t="shared" si="12"/>
        <v>138</v>
      </c>
      <c r="I266" s="2">
        <f t="shared" si="13"/>
        <v>168965.82000000004</v>
      </c>
    </row>
    <row r="267" spans="1:9" x14ac:dyDescent="0.2">
      <c r="A267" s="28" t="s">
        <v>42</v>
      </c>
      <c r="B267" s="16">
        <v>2550</v>
      </c>
      <c r="C267" s="17">
        <v>45148</v>
      </c>
      <c r="D267" s="17">
        <f t="shared" si="11"/>
        <v>45178</v>
      </c>
      <c r="E267" s="30">
        <v>941.14999999999975</v>
      </c>
      <c r="F267" s="9">
        <v>27</v>
      </c>
      <c r="G267" s="10">
        <v>45316</v>
      </c>
      <c r="H267" s="1">
        <f t="shared" si="12"/>
        <v>138</v>
      </c>
      <c r="I267" s="2">
        <f t="shared" si="13"/>
        <v>129878.69999999997</v>
      </c>
    </row>
    <row r="268" spans="1:9" x14ac:dyDescent="0.2">
      <c r="A268" s="28" t="s">
        <v>42</v>
      </c>
      <c r="B268" s="16">
        <v>2552</v>
      </c>
      <c r="C268" s="17">
        <v>45148</v>
      </c>
      <c r="D268" s="17">
        <f t="shared" si="11"/>
        <v>45178</v>
      </c>
      <c r="E268" s="30">
        <v>11920.029999999999</v>
      </c>
      <c r="F268" s="9">
        <v>27</v>
      </c>
      <c r="G268" s="10">
        <v>45316</v>
      </c>
      <c r="H268" s="1">
        <f t="shared" si="12"/>
        <v>138</v>
      </c>
      <c r="I268" s="2">
        <f t="shared" si="13"/>
        <v>1644964.14</v>
      </c>
    </row>
    <row r="269" spans="1:9" x14ac:dyDescent="0.2">
      <c r="A269" s="28" t="s">
        <v>42</v>
      </c>
      <c r="B269" s="16">
        <v>2551</v>
      </c>
      <c r="C269" s="17">
        <v>45148</v>
      </c>
      <c r="D269" s="17">
        <f t="shared" si="11"/>
        <v>45178</v>
      </c>
      <c r="E269" s="30">
        <v>860.43</v>
      </c>
      <c r="F269" s="9">
        <v>27</v>
      </c>
      <c r="G269" s="10">
        <v>45316</v>
      </c>
      <c r="H269" s="1">
        <f t="shared" si="12"/>
        <v>138</v>
      </c>
      <c r="I269" s="2">
        <f t="shared" si="13"/>
        <v>118739.34</v>
      </c>
    </row>
    <row r="270" spans="1:9" x14ac:dyDescent="0.2">
      <c r="A270" s="28" t="s">
        <v>42</v>
      </c>
      <c r="B270" s="16">
        <v>2559</v>
      </c>
      <c r="C270" s="17">
        <v>45148</v>
      </c>
      <c r="D270" s="17">
        <f t="shared" si="11"/>
        <v>45178</v>
      </c>
      <c r="E270" s="30">
        <v>974.48000000000013</v>
      </c>
      <c r="F270" s="9">
        <v>27</v>
      </c>
      <c r="G270" s="10">
        <v>45316</v>
      </c>
      <c r="H270" s="1">
        <f t="shared" si="12"/>
        <v>138</v>
      </c>
      <c r="I270" s="2">
        <f t="shared" si="13"/>
        <v>134478.24000000002</v>
      </c>
    </row>
    <row r="271" spans="1:9" x14ac:dyDescent="0.2">
      <c r="A271" s="28" t="s">
        <v>42</v>
      </c>
      <c r="B271" s="16">
        <v>2542</v>
      </c>
      <c r="C271" s="17">
        <v>45148</v>
      </c>
      <c r="D271" s="17">
        <f t="shared" si="11"/>
        <v>45178</v>
      </c>
      <c r="E271" s="30">
        <v>12198.27</v>
      </c>
      <c r="F271" s="9">
        <v>27</v>
      </c>
      <c r="G271" s="10">
        <v>45316</v>
      </c>
      <c r="H271" s="1">
        <f t="shared" si="12"/>
        <v>138</v>
      </c>
      <c r="I271" s="2">
        <f t="shared" si="13"/>
        <v>1683361.26</v>
      </c>
    </row>
    <row r="272" spans="1:9" x14ac:dyDescent="0.2">
      <c r="A272" s="28" t="s">
        <v>42</v>
      </c>
      <c r="B272" s="16">
        <v>2543</v>
      </c>
      <c r="C272" s="17">
        <v>45148</v>
      </c>
      <c r="D272" s="17">
        <f t="shared" si="11"/>
        <v>45178</v>
      </c>
      <c r="E272" s="30">
        <v>954.12000000000012</v>
      </c>
      <c r="F272" s="9">
        <v>27</v>
      </c>
      <c r="G272" s="10">
        <v>45316</v>
      </c>
      <c r="H272" s="1">
        <f t="shared" si="12"/>
        <v>138</v>
      </c>
      <c r="I272" s="2">
        <f t="shared" si="13"/>
        <v>131668.56000000003</v>
      </c>
    </row>
    <row r="273" spans="1:9" x14ac:dyDescent="0.2">
      <c r="A273" s="28" t="s">
        <v>42</v>
      </c>
      <c r="B273" s="16">
        <v>3267</v>
      </c>
      <c r="C273" s="17">
        <v>45210</v>
      </c>
      <c r="D273" s="17">
        <f t="shared" si="11"/>
        <v>45240</v>
      </c>
      <c r="E273" s="30">
        <v>984.60000000000014</v>
      </c>
      <c r="F273" s="9">
        <v>27</v>
      </c>
      <c r="G273" s="10">
        <v>45316</v>
      </c>
      <c r="H273" s="1">
        <f t="shared" si="12"/>
        <v>76</v>
      </c>
      <c r="I273" s="2">
        <f t="shared" si="13"/>
        <v>74829.600000000006</v>
      </c>
    </row>
    <row r="274" spans="1:9" x14ac:dyDescent="0.2">
      <c r="A274" s="28" t="s">
        <v>42</v>
      </c>
      <c r="B274" s="16">
        <v>3266</v>
      </c>
      <c r="C274" s="17">
        <v>45210</v>
      </c>
      <c r="D274" s="17">
        <f t="shared" si="11"/>
        <v>45240</v>
      </c>
      <c r="E274" s="30">
        <v>1165.4100000000001</v>
      </c>
      <c r="F274" s="9">
        <v>27</v>
      </c>
      <c r="G274" s="10">
        <v>45316</v>
      </c>
      <c r="H274" s="1">
        <f t="shared" si="12"/>
        <v>76</v>
      </c>
      <c r="I274" s="2">
        <f t="shared" si="13"/>
        <v>88571.16</v>
      </c>
    </row>
    <row r="275" spans="1:9" x14ac:dyDescent="0.2">
      <c r="A275" s="28" t="s">
        <v>42</v>
      </c>
      <c r="B275" s="16">
        <v>3260</v>
      </c>
      <c r="C275" s="17">
        <v>45210</v>
      </c>
      <c r="D275" s="17">
        <f t="shared" si="11"/>
        <v>45240</v>
      </c>
      <c r="E275" s="30">
        <v>12198.27</v>
      </c>
      <c r="F275" s="9">
        <v>27</v>
      </c>
      <c r="G275" s="10">
        <v>45316</v>
      </c>
      <c r="H275" s="1">
        <f t="shared" si="12"/>
        <v>76</v>
      </c>
      <c r="I275" s="2">
        <f t="shared" si="13"/>
        <v>927068.52</v>
      </c>
    </row>
    <row r="276" spans="1:9" x14ac:dyDescent="0.2">
      <c r="A276" s="28" t="s">
        <v>42</v>
      </c>
      <c r="B276" s="16">
        <v>3270</v>
      </c>
      <c r="C276" s="17">
        <v>45210</v>
      </c>
      <c r="D276" s="17">
        <f>C276+30</f>
        <v>45240</v>
      </c>
      <c r="E276" s="30">
        <v>974.48000000000013</v>
      </c>
      <c r="F276" s="9">
        <v>27</v>
      </c>
      <c r="G276" s="10">
        <v>45316</v>
      </c>
      <c r="H276" s="1">
        <f t="shared" si="12"/>
        <v>76</v>
      </c>
      <c r="I276" s="2">
        <f t="shared" si="13"/>
        <v>74060.48000000001</v>
      </c>
    </row>
    <row r="277" spans="1:9" x14ac:dyDescent="0.2">
      <c r="A277" s="28" t="s">
        <v>42</v>
      </c>
      <c r="B277" s="16">
        <v>3263</v>
      </c>
      <c r="C277" s="17">
        <v>45210</v>
      </c>
      <c r="D277" s="17">
        <f>C277+30</f>
        <v>45240</v>
      </c>
      <c r="E277" s="30">
        <v>1054.3899999999999</v>
      </c>
      <c r="F277" s="9">
        <v>27</v>
      </c>
      <c r="G277" s="10">
        <v>45316</v>
      </c>
      <c r="H277" s="1">
        <f t="shared" si="12"/>
        <v>76</v>
      </c>
      <c r="I277" s="2">
        <f t="shared" si="13"/>
        <v>80133.639999999985</v>
      </c>
    </row>
    <row r="278" spans="1:9" x14ac:dyDescent="0.2">
      <c r="A278" s="28" t="s">
        <v>42</v>
      </c>
      <c r="B278" s="16">
        <v>3271</v>
      </c>
      <c r="C278" s="17">
        <v>45210</v>
      </c>
      <c r="D278" s="17">
        <f t="shared" ref="D278:D292" si="14">C278+30</f>
        <v>45240</v>
      </c>
      <c r="E278" s="30">
        <v>11920.029999999999</v>
      </c>
      <c r="F278" s="9">
        <v>27</v>
      </c>
      <c r="G278" s="10">
        <v>45316</v>
      </c>
      <c r="H278" s="1">
        <f t="shared" si="12"/>
        <v>76</v>
      </c>
      <c r="I278" s="2">
        <f t="shared" si="13"/>
        <v>905922.27999999991</v>
      </c>
    </row>
    <row r="279" spans="1:9" x14ac:dyDescent="0.2">
      <c r="A279" s="28" t="s">
        <v>42</v>
      </c>
      <c r="B279" s="16">
        <v>3262</v>
      </c>
      <c r="C279" s="17">
        <v>45210</v>
      </c>
      <c r="D279" s="17">
        <f t="shared" si="14"/>
        <v>45240</v>
      </c>
      <c r="E279" s="30">
        <v>1224.3900000000003</v>
      </c>
      <c r="F279" s="9">
        <v>27</v>
      </c>
      <c r="G279" s="10">
        <v>45316</v>
      </c>
      <c r="H279" s="1">
        <f t="shared" si="12"/>
        <v>76</v>
      </c>
      <c r="I279" s="2">
        <f t="shared" si="13"/>
        <v>93053.640000000029</v>
      </c>
    </row>
    <row r="280" spans="1:9" x14ac:dyDescent="0.2">
      <c r="A280" s="28" t="s">
        <v>42</v>
      </c>
      <c r="B280" s="16">
        <v>3268</v>
      </c>
      <c r="C280" s="17">
        <v>45210</v>
      </c>
      <c r="D280" s="17">
        <f t="shared" si="14"/>
        <v>45240</v>
      </c>
      <c r="E280" s="30">
        <v>941.14999999999975</v>
      </c>
      <c r="F280" s="9">
        <v>27</v>
      </c>
      <c r="G280" s="10">
        <v>45316</v>
      </c>
      <c r="H280" s="1">
        <f t="shared" si="12"/>
        <v>76</v>
      </c>
      <c r="I280" s="2">
        <f t="shared" si="13"/>
        <v>71527.39999999998</v>
      </c>
    </row>
    <row r="281" spans="1:9" x14ac:dyDescent="0.2">
      <c r="A281" s="28" t="s">
        <v>42</v>
      </c>
      <c r="B281" s="16">
        <v>3269</v>
      </c>
      <c r="C281" s="17">
        <v>45210</v>
      </c>
      <c r="D281" s="17">
        <f t="shared" si="14"/>
        <v>45240</v>
      </c>
      <c r="E281" s="30">
        <v>860.43</v>
      </c>
      <c r="F281" s="9">
        <v>27</v>
      </c>
      <c r="G281" s="10">
        <v>45316</v>
      </c>
      <c r="H281" s="1">
        <f t="shared" si="12"/>
        <v>76</v>
      </c>
      <c r="I281" s="2">
        <f t="shared" si="13"/>
        <v>65392.679999999993</v>
      </c>
    </row>
    <row r="282" spans="1:9" x14ac:dyDescent="0.2">
      <c r="A282" s="28" t="s">
        <v>42</v>
      </c>
      <c r="B282" s="16">
        <v>3264</v>
      </c>
      <c r="C282" s="17">
        <v>45210</v>
      </c>
      <c r="D282" s="17">
        <f t="shared" si="14"/>
        <v>45240</v>
      </c>
      <c r="E282" s="30">
        <v>1003.7100000000003</v>
      </c>
      <c r="F282" s="9">
        <v>27</v>
      </c>
      <c r="G282" s="10">
        <v>45316</v>
      </c>
      <c r="H282" s="1">
        <f t="shared" si="12"/>
        <v>76</v>
      </c>
      <c r="I282" s="2">
        <f t="shared" si="13"/>
        <v>76281.960000000021</v>
      </c>
    </row>
    <row r="283" spans="1:9" x14ac:dyDescent="0.2">
      <c r="A283" s="28" t="s">
        <v>42</v>
      </c>
      <c r="B283" s="16">
        <v>3261</v>
      </c>
      <c r="C283" s="17">
        <v>45210</v>
      </c>
      <c r="D283" s="17">
        <f t="shared" si="14"/>
        <v>45240</v>
      </c>
      <c r="E283" s="30">
        <v>954.12000000000012</v>
      </c>
      <c r="F283" s="9">
        <v>27</v>
      </c>
      <c r="G283" s="10">
        <v>45316</v>
      </c>
      <c r="H283" s="1">
        <f t="shared" si="12"/>
        <v>76</v>
      </c>
      <c r="I283" s="2">
        <f t="shared" si="13"/>
        <v>72513.12000000001</v>
      </c>
    </row>
    <row r="284" spans="1:9" x14ac:dyDescent="0.2">
      <c r="A284" s="28" t="s">
        <v>42</v>
      </c>
      <c r="B284" s="16">
        <v>3352</v>
      </c>
      <c r="C284" s="17">
        <v>45217</v>
      </c>
      <c r="D284" s="17">
        <f t="shared" si="14"/>
        <v>45247</v>
      </c>
      <c r="E284" s="30">
        <v>954.12000000000012</v>
      </c>
      <c r="F284" s="9">
        <v>27</v>
      </c>
      <c r="G284" s="10">
        <v>45316</v>
      </c>
      <c r="H284" s="1">
        <f t="shared" si="12"/>
        <v>69</v>
      </c>
      <c r="I284" s="2">
        <f t="shared" si="13"/>
        <v>65834.280000000013</v>
      </c>
    </row>
    <row r="285" spans="1:9" x14ac:dyDescent="0.2">
      <c r="A285" s="28" t="s">
        <v>42</v>
      </c>
      <c r="B285" s="16">
        <v>3358</v>
      </c>
      <c r="C285" s="17">
        <v>45217</v>
      </c>
      <c r="D285" s="17">
        <f t="shared" si="14"/>
        <v>45247</v>
      </c>
      <c r="E285" s="30">
        <v>1165.4100000000001</v>
      </c>
      <c r="F285" s="9">
        <v>27</v>
      </c>
      <c r="G285" s="10">
        <v>45316</v>
      </c>
      <c r="H285" s="1">
        <f t="shared" si="12"/>
        <v>69</v>
      </c>
      <c r="I285" s="2">
        <f t="shared" si="13"/>
        <v>80413.290000000008</v>
      </c>
    </row>
    <row r="286" spans="1:9" x14ac:dyDescent="0.2">
      <c r="A286" s="28" t="s">
        <v>42</v>
      </c>
      <c r="B286" s="16">
        <v>3363</v>
      </c>
      <c r="C286" s="17">
        <v>45217</v>
      </c>
      <c r="D286" s="17">
        <f t="shared" si="14"/>
        <v>45247</v>
      </c>
      <c r="E286" s="30">
        <v>11920.029999999999</v>
      </c>
      <c r="F286" s="9">
        <v>27</v>
      </c>
      <c r="G286" s="10">
        <v>45316</v>
      </c>
      <c r="H286" s="1">
        <f t="shared" si="12"/>
        <v>69</v>
      </c>
      <c r="I286" s="2">
        <f t="shared" si="13"/>
        <v>822482.07</v>
      </c>
    </row>
    <row r="287" spans="1:9" x14ac:dyDescent="0.2">
      <c r="A287" s="28" t="s">
        <v>42</v>
      </c>
      <c r="B287" s="16">
        <v>3362</v>
      </c>
      <c r="C287" s="17">
        <v>45217</v>
      </c>
      <c r="D287" s="17">
        <f t="shared" si="14"/>
        <v>45247</v>
      </c>
      <c r="E287" s="30">
        <v>974.48000000000013</v>
      </c>
      <c r="F287" s="9">
        <v>27</v>
      </c>
      <c r="G287" s="10">
        <v>45316</v>
      </c>
      <c r="H287" s="1">
        <f t="shared" si="12"/>
        <v>69</v>
      </c>
      <c r="I287" s="2">
        <f t="shared" si="13"/>
        <v>67239.12000000001</v>
      </c>
    </row>
    <row r="288" spans="1:9" x14ac:dyDescent="0.2">
      <c r="A288" s="28" t="s">
        <v>42</v>
      </c>
      <c r="B288" s="16">
        <v>3356</v>
      </c>
      <c r="C288" s="17">
        <v>45217</v>
      </c>
      <c r="D288" s="17">
        <f t="shared" si="14"/>
        <v>45247</v>
      </c>
      <c r="E288" s="30">
        <v>1003.7100000000003</v>
      </c>
      <c r="F288" s="9">
        <v>27</v>
      </c>
      <c r="G288" s="10">
        <v>45316</v>
      </c>
      <c r="H288" s="1">
        <f t="shared" si="12"/>
        <v>69</v>
      </c>
      <c r="I288" s="2">
        <f t="shared" si="13"/>
        <v>69255.99000000002</v>
      </c>
    </row>
    <row r="289" spans="1:9" x14ac:dyDescent="0.2">
      <c r="A289" s="28" t="s">
        <v>42</v>
      </c>
      <c r="B289" s="16">
        <v>3361</v>
      </c>
      <c r="C289" s="17">
        <v>45217</v>
      </c>
      <c r="D289" s="17">
        <f t="shared" si="14"/>
        <v>45247</v>
      </c>
      <c r="E289" s="30">
        <v>860.43</v>
      </c>
      <c r="F289" s="9">
        <v>27</v>
      </c>
      <c r="G289" s="10">
        <v>45316</v>
      </c>
      <c r="H289" s="1">
        <f t="shared" si="12"/>
        <v>69</v>
      </c>
      <c r="I289" s="2">
        <f t="shared" si="13"/>
        <v>59369.67</v>
      </c>
    </row>
    <row r="290" spans="1:9" x14ac:dyDescent="0.2">
      <c r="A290" s="28" t="s">
        <v>42</v>
      </c>
      <c r="B290" s="16">
        <v>3355</v>
      </c>
      <c r="C290" s="17">
        <v>45217</v>
      </c>
      <c r="D290" s="17">
        <f t="shared" si="14"/>
        <v>45247</v>
      </c>
      <c r="E290" s="30">
        <v>1054.3899999999999</v>
      </c>
      <c r="F290" s="9">
        <v>27</v>
      </c>
      <c r="G290" s="10">
        <v>45316</v>
      </c>
      <c r="H290" s="1">
        <f t="shared" si="12"/>
        <v>69</v>
      </c>
      <c r="I290" s="2">
        <f t="shared" si="13"/>
        <v>72752.909999999989</v>
      </c>
    </row>
    <row r="291" spans="1:9" x14ac:dyDescent="0.2">
      <c r="A291" s="28" t="s">
        <v>42</v>
      </c>
      <c r="B291" s="16">
        <v>3354</v>
      </c>
      <c r="C291" s="17">
        <v>45217</v>
      </c>
      <c r="D291" s="17">
        <f t="shared" si="14"/>
        <v>45247</v>
      </c>
      <c r="E291" s="30">
        <v>1224.3900000000003</v>
      </c>
      <c r="F291" s="9">
        <v>27</v>
      </c>
      <c r="G291" s="10">
        <v>45316</v>
      </c>
      <c r="H291" s="1">
        <f t="shared" si="12"/>
        <v>69</v>
      </c>
      <c r="I291" s="2">
        <f t="shared" si="13"/>
        <v>84482.910000000018</v>
      </c>
    </row>
    <row r="292" spans="1:9" x14ac:dyDescent="0.2">
      <c r="A292" s="28" t="s">
        <v>42</v>
      </c>
      <c r="B292" s="16">
        <v>3359</v>
      </c>
      <c r="C292" s="17">
        <v>45217</v>
      </c>
      <c r="D292" s="17">
        <f t="shared" si="14"/>
        <v>45247</v>
      </c>
      <c r="E292" s="30">
        <v>984.60000000000014</v>
      </c>
      <c r="F292" s="9">
        <v>27</v>
      </c>
      <c r="G292" s="10">
        <v>45316</v>
      </c>
      <c r="H292" s="1">
        <f t="shared" si="12"/>
        <v>69</v>
      </c>
      <c r="I292" s="2">
        <f t="shared" si="13"/>
        <v>67937.400000000009</v>
      </c>
    </row>
    <row r="293" spans="1:9" x14ac:dyDescent="0.2">
      <c r="A293" s="28" t="s">
        <v>42</v>
      </c>
      <c r="B293" s="16">
        <v>3360</v>
      </c>
      <c r="C293" s="17">
        <v>45217</v>
      </c>
      <c r="D293" s="17">
        <f>C293+30</f>
        <v>45247</v>
      </c>
      <c r="E293" s="30">
        <v>941.14999999999975</v>
      </c>
      <c r="F293" s="9">
        <v>27</v>
      </c>
      <c r="G293" s="10">
        <v>45316</v>
      </c>
      <c r="H293" s="1">
        <f t="shared" si="12"/>
        <v>69</v>
      </c>
      <c r="I293" s="2">
        <f t="shared" si="13"/>
        <v>64939.349999999984</v>
      </c>
    </row>
    <row r="294" spans="1:9" x14ac:dyDescent="0.2">
      <c r="A294" s="28" t="s">
        <v>42</v>
      </c>
      <c r="B294" s="16">
        <v>3351</v>
      </c>
      <c r="C294" s="17">
        <v>45217</v>
      </c>
      <c r="D294" s="17">
        <f t="shared" ref="D294:D304" si="15">C294+30</f>
        <v>45247</v>
      </c>
      <c r="E294" s="30">
        <v>12198.27</v>
      </c>
      <c r="F294" s="9">
        <v>27</v>
      </c>
      <c r="G294" s="10">
        <v>45316</v>
      </c>
      <c r="H294" s="1">
        <f t="shared" si="12"/>
        <v>69</v>
      </c>
      <c r="I294" s="2">
        <f t="shared" si="13"/>
        <v>841680.63</v>
      </c>
    </row>
    <row r="295" spans="1:9" x14ac:dyDescent="0.2">
      <c r="A295" s="28" t="s">
        <v>42</v>
      </c>
      <c r="B295" s="16">
        <v>4200</v>
      </c>
      <c r="C295" s="17">
        <v>45272</v>
      </c>
      <c r="D295" s="17">
        <f t="shared" si="15"/>
        <v>45302</v>
      </c>
      <c r="E295" s="30">
        <v>941.15</v>
      </c>
      <c r="F295" s="9">
        <v>27</v>
      </c>
      <c r="G295" s="10">
        <v>45316</v>
      </c>
      <c r="H295" s="1">
        <f t="shared" si="12"/>
        <v>14</v>
      </c>
      <c r="I295" s="2">
        <f t="shared" si="13"/>
        <v>13176.1</v>
      </c>
    </row>
    <row r="296" spans="1:9" x14ac:dyDescent="0.2">
      <c r="A296" s="28" t="s">
        <v>42</v>
      </c>
      <c r="B296" s="16">
        <v>4196</v>
      </c>
      <c r="C296" s="17">
        <v>45272</v>
      </c>
      <c r="D296" s="17">
        <f t="shared" si="15"/>
        <v>45302</v>
      </c>
      <c r="E296" s="30">
        <v>1003.71</v>
      </c>
      <c r="F296" s="9">
        <v>27</v>
      </c>
      <c r="G296" s="10">
        <v>45316</v>
      </c>
      <c r="H296" s="1">
        <f t="shared" si="12"/>
        <v>14</v>
      </c>
      <c r="I296" s="2">
        <f t="shared" si="13"/>
        <v>14051.94</v>
      </c>
    </row>
    <row r="297" spans="1:9" x14ac:dyDescent="0.2">
      <c r="A297" s="28" t="s">
        <v>42</v>
      </c>
      <c r="B297" s="16">
        <v>4193</v>
      </c>
      <c r="C297" s="17">
        <v>45272</v>
      </c>
      <c r="D297" s="17">
        <f t="shared" si="15"/>
        <v>45302</v>
      </c>
      <c r="E297" s="30">
        <v>954.11999999999989</v>
      </c>
      <c r="F297" s="9">
        <v>27</v>
      </c>
      <c r="G297" s="10">
        <v>45316</v>
      </c>
      <c r="H297" s="1">
        <f t="shared" si="12"/>
        <v>14</v>
      </c>
      <c r="I297" s="2">
        <f t="shared" si="13"/>
        <v>13357.679999999998</v>
      </c>
    </row>
    <row r="298" spans="1:9" x14ac:dyDescent="0.2">
      <c r="A298" s="28" t="s">
        <v>42</v>
      </c>
      <c r="B298" s="16">
        <v>4194</v>
      </c>
      <c r="C298" s="17">
        <v>45272</v>
      </c>
      <c r="D298" s="17">
        <f t="shared" si="15"/>
        <v>45302</v>
      </c>
      <c r="E298" s="30">
        <v>1224.3899999999999</v>
      </c>
      <c r="F298" s="9">
        <v>27</v>
      </c>
      <c r="G298" s="10">
        <v>45316</v>
      </c>
      <c r="H298" s="1">
        <f t="shared" si="12"/>
        <v>14</v>
      </c>
      <c r="I298" s="2">
        <f t="shared" si="13"/>
        <v>17141.46</v>
      </c>
    </row>
    <row r="299" spans="1:9" x14ac:dyDescent="0.2">
      <c r="A299" s="28" t="s">
        <v>42</v>
      </c>
      <c r="B299" s="16">
        <v>4201</v>
      </c>
      <c r="C299" s="17">
        <v>45272</v>
      </c>
      <c r="D299" s="17">
        <f t="shared" si="15"/>
        <v>45302</v>
      </c>
      <c r="E299" s="30">
        <v>860.43</v>
      </c>
      <c r="F299" s="9">
        <v>27</v>
      </c>
      <c r="G299" s="10">
        <v>45316</v>
      </c>
      <c r="H299" s="1">
        <f t="shared" si="12"/>
        <v>14</v>
      </c>
      <c r="I299" s="2">
        <f t="shared" si="13"/>
        <v>12046.019999999999</v>
      </c>
    </row>
    <row r="300" spans="1:9" x14ac:dyDescent="0.2">
      <c r="A300" s="28" t="s">
        <v>42</v>
      </c>
      <c r="B300" s="16">
        <v>4199</v>
      </c>
      <c r="C300" s="17">
        <v>45272</v>
      </c>
      <c r="D300" s="17">
        <f t="shared" si="15"/>
        <v>45302</v>
      </c>
      <c r="E300" s="30">
        <v>984.59999999999991</v>
      </c>
      <c r="F300" s="9">
        <v>27</v>
      </c>
      <c r="G300" s="10">
        <v>45316</v>
      </c>
      <c r="H300" s="1">
        <f t="shared" si="12"/>
        <v>14</v>
      </c>
      <c r="I300" s="2">
        <f t="shared" si="13"/>
        <v>13784.399999999998</v>
      </c>
    </row>
    <row r="301" spans="1:9" x14ac:dyDescent="0.2">
      <c r="A301" s="28" t="s">
        <v>42</v>
      </c>
      <c r="B301" s="16">
        <v>4195</v>
      </c>
      <c r="C301" s="17">
        <v>45272</v>
      </c>
      <c r="D301" s="17">
        <f t="shared" si="15"/>
        <v>45302</v>
      </c>
      <c r="E301" s="30">
        <v>1054.3899999999999</v>
      </c>
      <c r="F301" s="9">
        <v>27</v>
      </c>
      <c r="G301" s="10">
        <v>45316</v>
      </c>
      <c r="H301" s="1">
        <f t="shared" si="12"/>
        <v>14</v>
      </c>
      <c r="I301" s="2">
        <f t="shared" si="13"/>
        <v>14761.46</v>
      </c>
    </row>
    <row r="302" spans="1:9" x14ac:dyDescent="0.2">
      <c r="A302" s="28" t="s">
        <v>42</v>
      </c>
      <c r="B302" s="16">
        <v>4203</v>
      </c>
      <c r="C302" s="17">
        <v>45272</v>
      </c>
      <c r="D302" s="17">
        <f t="shared" si="15"/>
        <v>45302</v>
      </c>
      <c r="E302" s="30">
        <v>11920.03</v>
      </c>
      <c r="F302" s="9">
        <v>27</v>
      </c>
      <c r="G302" s="10">
        <v>45316</v>
      </c>
      <c r="H302" s="1">
        <f t="shared" si="12"/>
        <v>14</v>
      </c>
      <c r="I302" s="2">
        <f t="shared" si="13"/>
        <v>166880.42000000001</v>
      </c>
    </row>
    <row r="303" spans="1:9" x14ac:dyDescent="0.2">
      <c r="A303" s="28" t="s">
        <v>42</v>
      </c>
      <c r="B303" s="16">
        <v>4202</v>
      </c>
      <c r="C303" s="17">
        <v>45272</v>
      </c>
      <c r="D303" s="17">
        <f t="shared" si="15"/>
        <v>45302</v>
      </c>
      <c r="E303" s="30">
        <v>974.4899999999999</v>
      </c>
      <c r="F303" s="9">
        <v>27</v>
      </c>
      <c r="G303" s="10">
        <v>45316</v>
      </c>
      <c r="H303" s="1">
        <f t="shared" si="12"/>
        <v>14</v>
      </c>
      <c r="I303" s="2">
        <f t="shared" si="13"/>
        <v>13642.859999999999</v>
      </c>
    </row>
    <row r="304" spans="1:9" x14ac:dyDescent="0.2">
      <c r="A304" s="28" t="s">
        <v>42</v>
      </c>
      <c r="B304" s="16">
        <v>4198</v>
      </c>
      <c r="C304" s="17">
        <v>45272</v>
      </c>
      <c r="D304" s="17">
        <f t="shared" si="15"/>
        <v>45302</v>
      </c>
      <c r="E304" s="30">
        <v>1165.4100000000001</v>
      </c>
      <c r="F304" s="9">
        <v>27</v>
      </c>
      <c r="G304" s="10">
        <v>45316</v>
      </c>
      <c r="H304" s="1">
        <f t="shared" si="12"/>
        <v>14</v>
      </c>
      <c r="I304" s="2">
        <f t="shared" si="13"/>
        <v>16315.740000000002</v>
      </c>
    </row>
    <row r="305" spans="1:9" x14ac:dyDescent="0.2">
      <c r="A305" s="28" t="s">
        <v>58</v>
      </c>
      <c r="B305" s="16">
        <v>23004832</v>
      </c>
      <c r="C305" s="17">
        <v>45260</v>
      </c>
      <c r="D305" s="17">
        <v>45325</v>
      </c>
      <c r="E305" s="30">
        <v>568680.78</v>
      </c>
      <c r="F305" s="9">
        <v>28</v>
      </c>
      <c r="G305" s="10">
        <v>45317</v>
      </c>
      <c r="H305" s="1">
        <f t="shared" si="12"/>
        <v>-8</v>
      </c>
      <c r="I305" s="2">
        <f t="shared" si="13"/>
        <v>-4549446.24</v>
      </c>
    </row>
    <row r="306" spans="1:9" x14ac:dyDescent="0.2">
      <c r="A306" s="28" t="s">
        <v>58</v>
      </c>
      <c r="B306" s="16">
        <v>23004831</v>
      </c>
      <c r="C306" s="17">
        <v>45260</v>
      </c>
      <c r="D306" s="17">
        <v>45325</v>
      </c>
      <c r="E306" s="30">
        <v>764666.67</v>
      </c>
      <c r="F306" s="9">
        <v>28</v>
      </c>
      <c r="G306" s="10">
        <v>45317</v>
      </c>
      <c r="H306" s="1">
        <f t="shared" si="12"/>
        <v>-8</v>
      </c>
      <c r="I306" s="2">
        <f t="shared" si="13"/>
        <v>-6117333.3600000003</v>
      </c>
    </row>
    <row r="307" spans="1:9" x14ac:dyDescent="0.2">
      <c r="A307" s="28" t="s">
        <v>83</v>
      </c>
      <c r="B307" s="16">
        <v>11</v>
      </c>
      <c r="C307" s="17">
        <v>45260</v>
      </c>
      <c r="D307" s="17">
        <v>45302</v>
      </c>
      <c r="E307" s="30">
        <v>2400</v>
      </c>
      <c r="F307" s="9">
        <v>28</v>
      </c>
      <c r="G307" s="10">
        <v>45317</v>
      </c>
      <c r="H307" s="1">
        <f t="shared" si="12"/>
        <v>15</v>
      </c>
      <c r="I307" s="2">
        <f t="shared" si="13"/>
        <v>36000</v>
      </c>
    </row>
    <row r="308" spans="1:9" x14ac:dyDescent="0.2">
      <c r="A308" s="28" t="s">
        <v>48</v>
      </c>
      <c r="B308" s="16" t="s">
        <v>154</v>
      </c>
      <c r="C308" s="17">
        <v>45295</v>
      </c>
      <c r="D308" s="17">
        <v>45317</v>
      </c>
      <c r="E308" s="30">
        <v>313.08</v>
      </c>
      <c r="F308" s="9">
        <v>29</v>
      </c>
      <c r="G308" s="10">
        <v>45317</v>
      </c>
      <c r="H308" s="1">
        <f t="shared" si="12"/>
        <v>0</v>
      </c>
      <c r="I308" s="2">
        <f t="shared" si="13"/>
        <v>0</v>
      </c>
    </row>
    <row r="309" spans="1:9" x14ac:dyDescent="0.2">
      <c r="A309" s="28" t="s">
        <v>48</v>
      </c>
      <c r="B309" s="16" t="s">
        <v>155</v>
      </c>
      <c r="C309" s="17">
        <v>45295</v>
      </c>
      <c r="D309" s="17">
        <v>45317</v>
      </c>
      <c r="E309" s="30">
        <v>964.57999999999993</v>
      </c>
      <c r="F309" s="9">
        <v>29</v>
      </c>
      <c r="G309" s="10">
        <v>45317</v>
      </c>
      <c r="H309" s="1">
        <f t="shared" si="12"/>
        <v>0</v>
      </c>
      <c r="I309" s="2">
        <f t="shared" si="13"/>
        <v>0</v>
      </c>
    </row>
    <row r="310" spans="1:9" x14ac:dyDescent="0.2">
      <c r="A310" s="28" t="s">
        <v>48</v>
      </c>
      <c r="B310" s="16" t="s">
        <v>156</v>
      </c>
      <c r="C310" s="17">
        <v>45295</v>
      </c>
      <c r="D310" s="17">
        <v>45317</v>
      </c>
      <c r="E310" s="30">
        <v>146027.37</v>
      </c>
      <c r="F310" s="9">
        <v>29</v>
      </c>
      <c r="G310" s="10">
        <v>45317</v>
      </c>
      <c r="H310" s="1">
        <f t="shared" si="12"/>
        <v>0</v>
      </c>
      <c r="I310" s="2">
        <f t="shared" si="13"/>
        <v>0</v>
      </c>
    </row>
    <row r="311" spans="1:9" x14ac:dyDescent="0.2">
      <c r="A311" s="28" t="s">
        <v>48</v>
      </c>
      <c r="B311" s="16" t="s">
        <v>157</v>
      </c>
      <c r="C311" s="17">
        <v>45295</v>
      </c>
      <c r="D311" s="17">
        <v>45317</v>
      </c>
      <c r="E311" s="30">
        <v>97.37</v>
      </c>
      <c r="F311" s="9">
        <v>29</v>
      </c>
      <c r="G311" s="10">
        <v>45317</v>
      </c>
      <c r="H311" s="1">
        <f t="shared" si="12"/>
        <v>0</v>
      </c>
      <c r="I311" s="2">
        <f t="shared" si="13"/>
        <v>0</v>
      </c>
    </row>
    <row r="312" spans="1:9" x14ac:dyDescent="0.2">
      <c r="A312" s="28" t="s">
        <v>48</v>
      </c>
      <c r="B312" s="16" t="s">
        <v>158</v>
      </c>
      <c r="C312" s="17">
        <v>45295</v>
      </c>
      <c r="D312" s="17">
        <v>45317</v>
      </c>
      <c r="E312" s="30">
        <v>1871.69</v>
      </c>
      <c r="F312" s="9">
        <v>29</v>
      </c>
      <c r="G312" s="10">
        <v>45317</v>
      </c>
      <c r="H312" s="1">
        <f t="shared" si="12"/>
        <v>0</v>
      </c>
      <c r="I312" s="2">
        <f t="shared" si="13"/>
        <v>0</v>
      </c>
    </row>
    <row r="313" spans="1:9" x14ac:dyDescent="0.2">
      <c r="A313" s="28" t="s">
        <v>48</v>
      </c>
      <c r="B313" s="16" t="s">
        <v>159</v>
      </c>
      <c r="C313" s="17">
        <v>45295</v>
      </c>
      <c r="D313" s="17">
        <v>45317</v>
      </c>
      <c r="E313" s="30">
        <v>2528.54</v>
      </c>
      <c r="F313" s="9">
        <v>29</v>
      </c>
      <c r="G313" s="10">
        <v>45317</v>
      </c>
      <c r="H313" s="1">
        <f t="shared" si="12"/>
        <v>0</v>
      </c>
      <c r="I313" s="2">
        <f t="shared" si="13"/>
        <v>0</v>
      </c>
    </row>
    <row r="314" spans="1:9" x14ac:dyDescent="0.2">
      <c r="A314" s="28" t="s">
        <v>81</v>
      </c>
      <c r="B314" s="16">
        <v>501361779</v>
      </c>
      <c r="C314" s="17">
        <v>45287</v>
      </c>
      <c r="D314" s="17">
        <v>45317</v>
      </c>
      <c r="E314" s="30">
        <v>6624.8900000000012</v>
      </c>
      <c r="F314" s="9">
        <v>30</v>
      </c>
      <c r="G314" s="10">
        <v>45317</v>
      </c>
      <c r="H314" s="1">
        <f t="shared" si="12"/>
        <v>0</v>
      </c>
      <c r="I314" s="2">
        <f t="shared" si="13"/>
        <v>0</v>
      </c>
    </row>
    <row r="315" spans="1:9" x14ac:dyDescent="0.2">
      <c r="A315" s="28" t="s">
        <v>101</v>
      </c>
      <c r="B315" s="16" t="s">
        <v>160</v>
      </c>
      <c r="C315" s="17">
        <v>41250</v>
      </c>
      <c r="D315" s="17">
        <v>45317</v>
      </c>
      <c r="E315" s="30">
        <v>110360.65</v>
      </c>
      <c r="F315" s="9">
        <v>31</v>
      </c>
      <c r="G315" s="10">
        <v>45317</v>
      </c>
      <c r="H315" s="1">
        <f t="shared" si="12"/>
        <v>0</v>
      </c>
      <c r="I315" s="2">
        <f t="shared" si="13"/>
        <v>0</v>
      </c>
    </row>
    <row r="316" spans="1:9" x14ac:dyDescent="0.2">
      <c r="A316" s="28" t="s">
        <v>19</v>
      </c>
      <c r="B316" s="16">
        <v>393</v>
      </c>
      <c r="C316" s="17">
        <v>45260</v>
      </c>
      <c r="D316" s="17">
        <v>45291</v>
      </c>
      <c r="E316" s="30">
        <v>802.8</v>
      </c>
      <c r="F316" s="9">
        <v>32</v>
      </c>
      <c r="G316" s="10">
        <v>45317</v>
      </c>
      <c r="H316" s="1">
        <f t="shared" si="12"/>
        <v>26</v>
      </c>
      <c r="I316" s="2">
        <f t="shared" si="13"/>
        <v>20872.8</v>
      </c>
    </row>
    <row r="317" spans="1:9" x14ac:dyDescent="0.2">
      <c r="A317" s="28" t="s">
        <v>19</v>
      </c>
      <c r="B317" s="16">
        <v>397</v>
      </c>
      <c r="C317" s="17">
        <v>45260</v>
      </c>
      <c r="D317" s="17">
        <v>45291</v>
      </c>
      <c r="E317" s="30">
        <v>200.7</v>
      </c>
      <c r="F317" s="9">
        <v>32</v>
      </c>
      <c r="G317" s="10">
        <v>45317</v>
      </c>
      <c r="H317" s="1">
        <f t="shared" si="12"/>
        <v>26</v>
      </c>
      <c r="I317" s="2">
        <f t="shared" si="13"/>
        <v>5218.2</v>
      </c>
    </row>
    <row r="318" spans="1:9" x14ac:dyDescent="0.2">
      <c r="A318" s="28" t="s">
        <v>19</v>
      </c>
      <c r="B318" s="16">
        <v>395</v>
      </c>
      <c r="C318" s="17">
        <v>45260</v>
      </c>
      <c r="D318" s="17">
        <v>45291</v>
      </c>
      <c r="E318" s="30">
        <v>267.60000000000002</v>
      </c>
      <c r="F318" s="9">
        <v>32</v>
      </c>
      <c r="G318" s="10">
        <v>45317</v>
      </c>
      <c r="H318" s="1">
        <f t="shared" si="12"/>
        <v>26</v>
      </c>
      <c r="I318" s="2">
        <f t="shared" si="13"/>
        <v>6957.6</v>
      </c>
    </row>
    <row r="319" spans="1:9" x14ac:dyDescent="0.2">
      <c r="A319" s="28" t="s">
        <v>19</v>
      </c>
      <c r="B319" s="16">
        <v>396</v>
      </c>
      <c r="C319" s="17">
        <v>45260</v>
      </c>
      <c r="D319" s="17">
        <v>45291</v>
      </c>
      <c r="E319" s="30">
        <v>133.80000000000001</v>
      </c>
      <c r="F319" s="9">
        <v>32</v>
      </c>
      <c r="G319" s="10">
        <v>45317</v>
      </c>
      <c r="H319" s="1">
        <f t="shared" si="12"/>
        <v>26</v>
      </c>
      <c r="I319" s="2">
        <f t="shared" si="13"/>
        <v>3478.8</v>
      </c>
    </row>
    <row r="320" spans="1:9" x14ac:dyDescent="0.2">
      <c r="A320" s="28" t="s">
        <v>19</v>
      </c>
      <c r="B320" s="16">
        <v>398</v>
      </c>
      <c r="C320" s="17">
        <v>45260</v>
      </c>
      <c r="D320" s="17">
        <v>45291</v>
      </c>
      <c r="E320" s="30">
        <v>133.80000000000001</v>
      </c>
      <c r="F320" s="9">
        <v>32</v>
      </c>
      <c r="G320" s="10">
        <v>45317</v>
      </c>
      <c r="H320" s="1">
        <f t="shared" si="12"/>
        <v>26</v>
      </c>
      <c r="I320" s="2">
        <f t="shared" si="13"/>
        <v>3478.8</v>
      </c>
    </row>
    <row r="321" spans="1:9" x14ac:dyDescent="0.2">
      <c r="A321" s="28" t="s">
        <v>19</v>
      </c>
      <c r="B321" s="16">
        <v>394</v>
      </c>
      <c r="C321" s="17">
        <v>45260</v>
      </c>
      <c r="D321" s="17">
        <v>45291</v>
      </c>
      <c r="E321" s="30">
        <v>234.15000000000003</v>
      </c>
      <c r="F321" s="9">
        <v>32</v>
      </c>
      <c r="G321" s="10">
        <v>45317</v>
      </c>
      <c r="H321" s="1">
        <f t="shared" si="12"/>
        <v>26</v>
      </c>
      <c r="I321" s="2">
        <f t="shared" si="13"/>
        <v>6087.9000000000005</v>
      </c>
    </row>
    <row r="322" spans="1:9" x14ac:dyDescent="0.2">
      <c r="A322" s="28" t="s">
        <v>19</v>
      </c>
      <c r="B322" s="16">
        <v>419</v>
      </c>
      <c r="C322" s="17">
        <v>45280</v>
      </c>
      <c r="D322" s="17">
        <v>45317</v>
      </c>
      <c r="E322" s="30">
        <v>401.4</v>
      </c>
      <c r="F322" s="9">
        <v>32</v>
      </c>
      <c r="G322" s="10">
        <v>45317</v>
      </c>
      <c r="H322" s="1">
        <f t="shared" si="12"/>
        <v>0</v>
      </c>
      <c r="I322" s="2">
        <f t="shared" si="13"/>
        <v>0</v>
      </c>
    </row>
    <row r="323" spans="1:9" x14ac:dyDescent="0.2">
      <c r="A323" s="28" t="s">
        <v>19</v>
      </c>
      <c r="B323" s="16">
        <v>418</v>
      </c>
      <c r="C323" s="17">
        <v>45280</v>
      </c>
      <c r="D323" s="17">
        <v>45317</v>
      </c>
      <c r="E323" s="30">
        <v>167.25</v>
      </c>
      <c r="F323" s="9">
        <v>32</v>
      </c>
      <c r="G323" s="10">
        <v>45317</v>
      </c>
      <c r="H323" s="1">
        <f t="shared" si="12"/>
        <v>0</v>
      </c>
      <c r="I323" s="2">
        <f t="shared" si="13"/>
        <v>0</v>
      </c>
    </row>
    <row r="324" spans="1:9" x14ac:dyDescent="0.2">
      <c r="A324" s="28" t="s">
        <v>19</v>
      </c>
      <c r="B324" s="16">
        <v>9</v>
      </c>
      <c r="C324" s="17">
        <v>45313</v>
      </c>
      <c r="D324" s="17">
        <v>45343</v>
      </c>
      <c r="E324" s="30">
        <v>133.80000000000001</v>
      </c>
      <c r="F324" s="9">
        <v>32</v>
      </c>
      <c r="G324" s="10">
        <v>45317</v>
      </c>
      <c r="H324" s="1">
        <f t="shared" si="12"/>
        <v>-26</v>
      </c>
      <c r="I324" s="2">
        <f t="shared" si="13"/>
        <v>-3478.8</v>
      </c>
    </row>
    <row r="325" spans="1:9" x14ac:dyDescent="0.2">
      <c r="A325" s="28" t="s">
        <v>59</v>
      </c>
      <c r="B325" s="16">
        <v>81</v>
      </c>
      <c r="C325" s="17">
        <v>45291</v>
      </c>
      <c r="D325" s="17">
        <v>45324</v>
      </c>
      <c r="E325" s="30">
        <v>2265.0499999999997</v>
      </c>
      <c r="F325" s="9">
        <v>32</v>
      </c>
      <c r="G325" s="10">
        <v>45317</v>
      </c>
      <c r="H325" s="1">
        <f t="shared" ref="H325:H388" si="16">G325-D325</f>
        <v>-7</v>
      </c>
      <c r="I325" s="2">
        <f t="shared" ref="I325:I388" si="17">H325*E325</f>
        <v>-15855.349999999999</v>
      </c>
    </row>
    <row r="326" spans="1:9" x14ac:dyDescent="0.2">
      <c r="A326" s="28" t="s">
        <v>62</v>
      </c>
      <c r="B326" s="16">
        <v>3667</v>
      </c>
      <c r="C326" s="17">
        <v>45260</v>
      </c>
      <c r="D326" s="17">
        <v>45290</v>
      </c>
      <c r="E326" s="30">
        <v>3744.0000000000005</v>
      </c>
      <c r="F326" s="9">
        <v>32</v>
      </c>
      <c r="G326" s="10">
        <v>45317</v>
      </c>
      <c r="H326" s="1">
        <f t="shared" si="16"/>
        <v>27</v>
      </c>
      <c r="I326" s="2">
        <f t="shared" si="17"/>
        <v>101088.00000000001</v>
      </c>
    </row>
    <row r="327" spans="1:9" x14ac:dyDescent="0.2">
      <c r="A327" s="28" t="s">
        <v>62</v>
      </c>
      <c r="B327" s="16">
        <v>4014</v>
      </c>
      <c r="C327" s="17">
        <v>45287</v>
      </c>
      <c r="D327" s="17">
        <v>45317</v>
      </c>
      <c r="E327" s="30">
        <v>3022.22</v>
      </c>
      <c r="F327" s="9">
        <v>32</v>
      </c>
      <c r="G327" s="10">
        <v>45317</v>
      </c>
      <c r="H327" s="1">
        <f t="shared" si="16"/>
        <v>0</v>
      </c>
      <c r="I327" s="2">
        <f t="shared" si="17"/>
        <v>0</v>
      </c>
    </row>
    <row r="328" spans="1:9" x14ac:dyDescent="0.2">
      <c r="A328" s="28" t="s">
        <v>62</v>
      </c>
      <c r="B328" s="16">
        <v>4015</v>
      </c>
      <c r="C328" s="17">
        <v>45287</v>
      </c>
      <c r="D328" s="17">
        <v>45317</v>
      </c>
      <c r="E328" s="30">
        <v>7322.0599999999995</v>
      </c>
      <c r="F328" s="9">
        <v>32</v>
      </c>
      <c r="G328" s="10">
        <v>45317</v>
      </c>
      <c r="H328" s="1">
        <f t="shared" si="16"/>
        <v>0</v>
      </c>
      <c r="I328" s="2">
        <f t="shared" si="17"/>
        <v>0</v>
      </c>
    </row>
    <row r="329" spans="1:9" x14ac:dyDescent="0.2">
      <c r="A329" s="28" t="s">
        <v>80</v>
      </c>
      <c r="B329" s="16">
        <v>330</v>
      </c>
      <c r="C329" s="17">
        <v>45281</v>
      </c>
      <c r="D329" s="17">
        <v>45311</v>
      </c>
      <c r="E329" s="30">
        <v>7838.42</v>
      </c>
      <c r="F329" s="9">
        <v>32</v>
      </c>
      <c r="G329" s="10">
        <v>45317</v>
      </c>
      <c r="H329" s="1">
        <f t="shared" si="16"/>
        <v>6</v>
      </c>
      <c r="I329" s="2">
        <f t="shared" si="17"/>
        <v>47030.520000000004</v>
      </c>
    </row>
    <row r="330" spans="1:9" x14ac:dyDescent="0.2">
      <c r="A330" s="28" t="s">
        <v>63</v>
      </c>
      <c r="B330" s="18" t="s">
        <v>163</v>
      </c>
      <c r="C330" s="17">
        <v>45266</v>
      </c>
      <c r="D330" s="17">
        <v>45297</v>
      </c>
      <c r="E330" s="30">
        <v>1488.7</v>
      </c>
      <c r="F330" s="9">
        <v>32</v>
      </c>
      <c r="G330" s="10">
        <v>45317</v>
      </c>
      <c r="H330" s="1">
        <f t="shared" si="16"/>
        <v>20</v>
      </c>
      <c r="I330" s="2">
        <f t="shared" si="17"/>
        <v>29774</v>
      </c>
    </row>
    <row r="331" spans="1:9" x14ac:dyDescent="0.2">
      <c r="A331" s="28" t="s">
        <v>21</v>
      </c>
      <c r="B331" s="16">
        <v>912</v>
      </c>
      <c r="C331" s="17">
        <v>45280</v>
      </c>
      <c r="D331" s="17">
        <v>45310</v>
      </c>
      <c r="E331" s="30">
        <v>57642.049999999996</v>
      </c>
      <c r="F331" s="9">
        <v>32</v>
      </c>
      <c r="G331" s="10">
        <v>45317</v>
      </c>
      <c r="H331" s="1">
        <f t="shared" si="16"/>
        <v>7</v>
      </c>
      <c r="I331" s="2">
        <f t="shared" si="17"/>
        <v>403494.35</v>
      </c>
    </row>
    <row r="332" spans="1:9" x14ac:dyDescent="0.2">
      <c r="A332" s="28" t="s">
        <v>21</v>
      </c>
      <c r="B332" s="16">
        <v>915</v>
      </c>
      <c r="C332" s="17">
        <v>45280</v>
      </c>
      <c r="D332" s="17">
        <v>45310</v>
      </c>
      <c r="E332" s="30">
        <v>10441.410000000002</v>
      </c>
      <c r="F332" s="9">
        <v>32</v>
      </c>
      <c r="G332" s="10">
        <v>45317</v>
      </c>
      <c r="H332" s="1">
        <f t="shared" si="16"/>
        <v>7</v>
      </c>
      <c r="I332" s="2">
        <f t="shared" si="17"/>
        <v>73089.87000000001</v>
      </c>
    </row>
    <row r="333" spans="1:9" x14ac:dyDescent="0.2">
      <c r="A333" s="28" t="s">
        <v>21</v>
      </c>
      <c r="B333" s="16">
        <v>913</v>
      </c>
      <c r="C333" s="17">
        <v>45280</v>
      </c>
      <c r="D333" s="17">
        <v>45310</v>
      </c>
      <c r="E333" s="30">
        <v>1966.1299999999999</v>
      </c>
      <c r="F333" s="9">
        <v>32</v>
      </c>
      <c r="G333" s="10">
        <v>45317</v>
      </c>
      <c r="H333" s="1">
        <f t="shared" si="16"/>
        <v>7</v>
      </c>
      <c r="I333" s="2">
        <f t="shared" si="17"/>
        <v>13762.91</v>
      </c>
    </row>
    <row r="334" spans="1:9" x14ac:dyDescent="0.2">
      <c r="A334" s="28" t="s">
        <v>21</v>
      </c>
      <c r="B334" s="16">
        <v>914</v>
      </c>
      <c r="C334" s="17">
        <v>45280</v>
      </c>
      <c r="D334" s="17">
        <v>45310</v>
      </c>
      <c r="E334" s="30">
        <v>2470.84</v>
      </c>
      <c r="F334" s="9">
        <v>32</v>
      </c>
      <c r="G334" s="10">
        <v>45317</v>
      </c>
      <c r="H334" s="1">
        <f t="shared" si="16"/>
        <v>7</v>
      </c>
      <c r="I334" s="2">
        <f t="shared" si="17"/>
        <v>17295.88</v>
      </c>
    </row>
    <row r="335" spans="1:9" x14ac:dyDescent="0.2">
      <c r="A335" s="28" t="s">
        <v>21</v>
      </c>
      <c r="B335" s="16">
        <v>924</v>
      </c>
      <c r="C335" s="17">
        <v>45291</v>
      </c>
      <c r="D335" s="17">
        <v>45324</v>
      </c>
      <c r="E335" s="30">
        <v>3828.2100000000005</v>
      </c>
      <c r="F335" s="9">
        <v>32</v>
      </c>
      <c r="G335" s="10">
        <v>45317</v>
      </c>
      <c r="H335" s="1">
        <f t="shared" si="16"/>
        <v>-7</v>
      </c>
      <c r="I335" s="2">
        <f t="shared" si="17"/>
        <v>-26797.470000000005</v>
      </c>
    </row>
    <row r="336" spans="1:9" x14ac:dyDescent="0.2">
      <c r="A336" s="28" t="s">
        <v>22</v>
      </c>
      <c r="B336" s="16">
        <v>467</v>
      </c>
      <c r="C336" s="17">
        <v>45260</v>
      </c>
      <c r="D336" s="17">
        <v>45303</v>
      </c>
      <c r="E336" s="30">
        <v>54265.67</v>
      </c>
      <c r="F336" s="9">
        <v>32</v>
      </c>
      <c r="G336" s="10">
        <v>45317</v>
      </c>
      <c r="H336" s="1">
        <f t="shared" si="16"/>
        <v>14</v>
      </c>
      <c r="I336" s="2">
        <f t="shared" si="17"/>
        <v>759719.38</v>
      </c>
    </row>
    <row r="337" spans="1:9" x14ac:dyDescent="0.2">
      <c r="A337" s="28" t="s">
        <v>23</v>
      </c>
      <c r="B337" s="16">
        <v>2637</v>
      </c>
      <c r="C337" s="17">
        <v>45230</v>
      </c>
      <c r="D337" s="17">
        <v>45269</v>
      </c>
      <c r="E337" s="30">
        <v>11533.529999999999</v>
      </c>
      <c r="F337" s="9">
        <v>32</v>
      </c>
      <c r="G337" s="10">
        <v>45317</v>
      </c>
      <c r="H337" s="1">
        <f t="shared" si="16"/>
        <v>48</v>
      </c>
      <c r="I337" s="2">
        <f t="shared" si="17"/>
        <v>553609.43999999994</v>
      </c>
    </row>
    <row r="338" spans="1:9" x14ac:dyDescent="0.2">
      <c r="A338" s="28" t="s">
        <v>23</v>
      </c>
      <c r="B338" s="16">
        <v>2638</v>
      </c>
      <c r="C338" s="17">
        <v>45230</v>
      </c>
      <c r="D338" s="17">
        <v>45270</v>
      </c>
      <c r="E338" s="30">
        <v>27569.66</v>
      </c>
      <c r="F338" s="9">
        <v>32</v>
      </c>
      <c r="G338" s="10">
        <v>45317</v>
      </c>
      <c r="H338" s="1">
        <f t="shared" si="16"/>
        <v>47</v>
      </c>
      <c r="I338" s="2">
        <f t="shared" si="17"/>
        <v>1295774.02</v>
      </c>
    </row>
    <row r="339" spans="1:9" x14ac:dyDescent="0.2">
      <c r="A339" s="28" t="s">
        <v>23</v>
      </c>
      <c r="B339" s="16">
        <v>2636</v>
      </c>
      <c r="C339" s="17">
        <v>45230</v>
      </c>
      <c r="D339" s="17">
        <v>45270</v>
      </c>
      <c r="E339" s="30">
        <v>372.73</v>
      </c>
      <c r="F339" s="9">
        <v>32</v>
      </c>
      <c r="G339" s="10">
        <v>45317</v>
      </c>
      <c r="H339" s="1">
        <f t="shared" si="16"/>
        <v>47</v>
      </c>
      <c r="I339" s="2">
        <f t="shared" si="17"/>
        <v>17518.310000000001</v>
      </c>
    </row>
    <row r="340" spans="1:9" x14ac:dyDescent="0.2">
      <c r="A340" s="28" t="s">
        <v>23</v>
      </c>
      <c r="B340" s="16">
        <v>2960</v>
      </c>
      <c r="C340" s="17">
        <v>45260</v>
      </c>
      <c r="D340" s="17">
        <v>45301</v>
      </c>
      <c r="E340" s="30">
        <v>22909.280000000002</v>
      </c>
      <c r="F340" s="9">
        <v>32</v>
      </c>
      <c r="G340" s="10">
        <v>45317</v>
      </c>
      <c r="H340" s="1">
        <f t="shared" si="16"/>
        <v>16</v>
      </c>
      <c r="I340" s="2">
        <f t="shared" si="17"/>
        <v>366548.48000000004</v>
      </c>
    </row>
    <row r="341" spans="1:9" x14ac:dyDescent="0.2">
      <c r="A341" s="28" t="s">
        <v>64</v>
      </c>
      <c r="B341" s="16">
        <v>44671</v>
      </c>
      <c r="C341" s="17">
        <v>45260</v>
      </c>
      <c r="D341" s="17">
        <v>45291</v>
      </c>
      <c r="E341" s="30">
        <v>3987.67</v>
      </c>
      <c r="F341" s="9">
        <v>32</v>
      </c>
      <c r="G341" s="10">
        <v>45317</v>
      </c>
      <c r="H341" s="1">
        <f t="shared" si="16"/>
        <v>26</v>
      </c>
      <c r="I341" s="2">
        <f t="shared" si="17"/>
        <v>103679.42</v>
      </c>
    </row>
    <row r="342" spans="1:9" x14ac:dyDescent="0.2">
      <c r="A342" s="28" t="s">
        <v>64</v>
      </c>
      <c r="B342" s="16">
        <v>44673</v>
      </c>
      <c r="C342" s="17">
        <v>45260</v>
      </c>
      <c r="D342" s="17">
        <v>45291</v>
      </c>
      <c r="E342" s="30">
        <v>1290.93</v>
      </c>
      <c r="F342" s="9">
        <v>32</v>
      </c>
      <c r="G342" s="10">
        <v>45317</v>
      </c>
      <c r="H342" s="1">
        <f t="shared" si="16"/>
        <v>26</v>
      </c>
      <c r="I342" s="2">
        <f t="shared" si="17"/>
        <v>33564.18</v>
      </c>
    </row>
    <row r="343" spans="1:9" x14ac:dyDescent="0.2">
      <c r="A343" s="28" t="s">
        <v>64</v>
      </c>
      <c r="B343" s="16">
        <v>44672</v>
      </c>
      <c r="C343" s="17">
        <v>45260</v>
      </c>
      <c r="D343" s="17">
        <v>45291</v>
      </c>
      <c r="E343" s="30">
        <v>3.8699999999999997</v>
      </c>
      <c r="F343" s="9">
        <v>32</v>
      </c>
      <c r="G343" s="10">
        <v>45317</v>
      </c>
      <c r="H343" s="1">
        <f t="shared" si="16"/>
        <v>26</v>
      </c>
      <c r="I343" s="2">
        <f t="shared" si="17"/>
        <v>100.61999999999999</v>
      </c>
    </row>
    <row r="344" spans="1:9" x14ac:dyDescent="0.2">
      <c r="A344" s="28" t="s">
        <v>64</v>
      </c>
      <c r="B344" s="16">
        <v>44670</v>
      </c>
      <c r="C344" s="17">
        <v>45260</v>
      </c>
      <c r="D344" s="17">
        <v>45291</v>
      </c>
      <c r="E344" s="30">
        <v>3117.7599999999998</v>
      </c>
      <c r="F344" s="9">
        <v>32</v>
      </c>
      <c r="G344" s="10">
        <v>45317</v>
      </c>
      <c r="H344" s="1">
        <f t="shared" si="16"/>
        <v>26</v>
      </c>
      <c r="I344" s="2">
        <f t="shared" si="17"/>
        <v>81061.759999999995</v>
      </c>
    </row>
    <row r="345" spans="1:9" x14ac:dyDescent="0.2">
      <c r="A345" s="28" t="s">
        <v>64</v>
      </c>
      <c r="B345" s="16">
        <v>46098</v>
      </c>
      <c r="C345" s="17">
        <v>45271</v>
      </c>
      <c r="D345" s="17">
        <v>45303</v>
      </c>
      <c r="E345" s="30">
        <v>962.2</v>
      </c>
      <c r="F345" s="9">
        <v>32</v>
      </c>
      <c r="G345" s="10">
        <v>45317</v>
      </c>
      <c r="H345" s="1">
        <f t="shared" si="16"/>
        <v>14</v>
      </c>
      <c r="I345" s="2">
        <f t="shared" si="17"/>
        <v>13470.800000000001</v>
      </c>
    </row>
    <row r="346" spans="1:9" x14ac:dyDescent="0.2">
      <c r="A346" s="28" t="s">
        <v>64</v>
      </c>
      <c r="B346" s="16">
        <v>48553</v>
      </c>
      <c r="C346" s="17">
        <v>45289</v>
      </c>
      <c r="D346" s="17">
        <v>45320</v>
      </c>
      <c r="E346" s="30">
        <v>1599.76</v>
      </c>
      <c r="F346" s="9">
        <v>32</v>
      </c>
      <c r="G346" s="10">
        <v>45317</v>
      </c>
      <c r="H346" s="1">
        <f t="shared" si="16"/>
        <v>-3</v>
      </c>
      <c r="I346" s="2">
        <f t="shared" si="17"/>
        <v>-4799.28</v>
      </c>
    </row>
    <row r="347" spans="1:9" x14ac:dyDescent="0.2">
      <c r="A347" s="28" t="s">
        <v>64</v>
      </c>
      <c r="B347" s="16">
        <v>48554</v>
      </c>
      <c r="C347" s="17">
        <v>45289</v>
      </c>
      <c r="D347" s="17">
        <v>45320</v>
      </c>
      <c r="E347" s="30">
        <v>1186.9000000000001</v>
      </c>
      <c r="F347" s="9">
        <v>32</v>
      </c>
      <c r="G347" s="10">
        <v>45317</v>
      </c>
      <c r="H347" s="1">
        <f t="shared" si="16"/>
        <v>-3</v>
      </c>
      <c r="I347" s="2">
        <f t="shared" si="17"/>
        <v>-3560.7000000000003</v>
      </c>
    </row>
    <row r="348" spans="1:9" x14ac:dyDescent="0.2">
      <c r="A348" s="28" t="s">
        <v>64</v>
      </c>
      <c r="B348" s="16">
        <v>48555</v>
      </c>
      <c r="C348" s="17">
        <v>45289</v>
      </c>
      <c r="D348" s="17">
        <v>45320</v>
      </c>
      <c r="E348" s="30">
        <v>2019.3899999999999</v>
      </c>
      <c r="F348" s="9">
        <v>32</v>
      </c>
      <c r="G348" s="10">
        <v>45317</v>
      </c>
      <c r="H348" s="1">
        <f t="shared" si="16"/>
        <v>-3</v>
      </c>
      <c r="I348" s="2">
        <f t="shared" si="17"/>
        <v>-6058.17</v>
      </c>
    </row>
    <row r="349" spans="1:9" x14ac:dyDescent="0.2">
      <c r="A349" s="28" t="s">
        <v>26</v>
      </c>
      <c r="B349" s="16">
        <v>554</v>
      </c>
      <c r="C349" s="17">
        <v>45287</v>
      </c>
      <c r="D349" s="17">
        <v>45317</v>
      </c>
      <c r="E349" s="30">
        <v>331751.87999999995</v>
      </c>
      <c r="F349" s="9">
        <v>32</v>
      </c>
      <c r="G349" s="10">
        <v>45317</v>
      </c>
      <c r="H349" s="1">
        <f t="shared" si="16"/>
        <v>0</v>
      </c>
      <c r="I349" s="2">
        <f t="shared" si="17"/>
        <v>0</v>
      </c>
    </row>
    <row r="350" spans="1:9" x14ac:dyDescent="0.2">
      <c r="A350" s="28" t="s">
        <v>47</v>
      </c>
      <c r="B350" s="16">
        <v>459</v>
      </c>
      <c r="C350" s="17">
        <v>45236</v>
      </c>
      <c r="D350" s="17">
        <v>45275</v>
      </c>
      <c r="E350" s="30">
        <v>753.41</v>
      </c>
      <c r="F350" s="9">
        <v>32</v>
      </c>
      <c r="G350" s="10">
        <v>45317</v>
      </c>
      <c r="H350" s="1">
        <f t="shared" si="16"/>
        <v>42</v>
      </c>
      <c r="I350" s="2">
        <f t="shared" si="17"/>
        <v>31643.219999999998</v>
      </c>
    </row>
    <row r="351" spans="1:9" x14ac:dyDescent="0.2">
      <c r="A351" s="28" t="s">
        <v>47</v>
      </c>
      <c r="B351" s="16">
        <v>511</v>
      </c>
      <c r="C351" s="17">
        <v>45271</v>
      </c>
      <c r="D351" s="17">
        <v>45304</v>
      </c>
      <c r="E351" s="30">
        <v>177.89</v>
      </c>
      <c r="F351" s="9">
        <v>32</v>
      </c>
      <c r="G351" s="10">
        <v>45317</v>
      </c>
      <c r="H351" s="1">
        <f t="shared" si="16"/>
        <v>13</v>
      </c>
      <c r="I351" s="2">
        <f t="shared" si="17"/>
        <v>2312.5699999999997</v>
      </c>
    </row>
    <row r="352" spans="1:9" x14ac:dyDescent="0.2">
      <c r="A352" s="28" t="s">
        <v>47</v>
      </c>
      <c r="B352" s="16">
        <v>512</v>
      </c>
      <c r="C352" s="17">
        <v>45272</v>
      </c>
      <c r="D352" s="17">
        <v>45304</v>
      </c>
      <c r="E352" s="30">
        <v>201.53</v>
      </c>
      <c r="F352" s="9">
        <v>32</v>
      </c>
      <c r="G352" s="10">
        <v>45317</v>
      </c>
      <c r="H352" s="1">
        <f t="shared" si="16"/>
        <v>13</v>
      </c>
      <c r="I352" s="2">
        <f t="shared" si="17"/>
        <v>2619.89</v>
      </c>
    </row>
    <row r="353" spans="1:9" x14ac:dyDescent="0.2">
      <c r="A353" s="28" t="s">
        <v>92</v>
      </c>
      <c r="B353" s="18">
        <v>513</v>
      </c>
      <c r="C353" s="17">
        <v>45064</v>
      </c>
      <c r="D353" s="17">
        <v>45094</v>
      </c>
      <c r="E353" s="30">
        <v>1083.56</v>
      </c>
      <c r="F353" s="9">
        <v>32</v>
      </c>
      <c r="G353" s="10">
        <v>45317</v>
      </c>
      <c r="H353" s="1">
        <f t="shared" si="16"/>
        <v>223</v>
      </c>
      <c r="I353" s="2">
        <f t="shared" si="17"/>
        <v>241633.87999999998</v>
      </c>
    </row>
    <row r="354" spans="1:9" x14ac:dyDescent="0.2">
      <c r="A354" s="28" t="s">
        <v>92</v>
      </c>
      <c r="B354" s="16">
        <v>15</v>
      </c>
      <c r="C354" s="17">
        <v>45294</v>
      </c>
      <c r="D354" s="17">
        <v>45324</v>
      </c>
      <c r="E354" s="30">
        <v>500</v>
      </c>
      <c r="F354" s="9">
        <v>32</v>
      </c>
      <c r="G354" s="10">
        <v>45317</v>
      </c>
      <c r="H354" s="1">
        <f t="shared" si="16"/>
        <v>-7</v>
      </c>
      <c r="I354" s="2">
        <f t="shared" si="17"/>
        <v>-3500</v>
      </c>
    </row>
    <row r="355" spans="1:9" x14ac:dyDescent="0.2">
      <c r="A355" s="28" t="s">
        <v>40</v>
      </c>
      <c r="B355" s="16">
        <v>261</v>
      </c>
      <c r="C355" s="17">
        <v>45287</v>
      </c>
      <c r="D355" s="17">
        <v>45323</v>
      </c>
      <c r="E355" s="30">
        <v>2359.15</v>
      </c>
      <c r="F355" s="9">
        <v>32</v>
      </c>
      <c r="G355" s="10">
        <v>45317</v>
      </c>
      <c r="H355" s="1">
        <f t="shared" si="16"/>
        <v>-6</v>
      </c>
      <c r="I355" s="2">
        <f t="shared" si="17"/>
        <v>-14154.900000000001</v>
      </c>
    </row>
    <row r="356" spans="1:9" x14ac:dyDescent="0.2">
      <c r="A356" s="28" t="s">
        <v>27</v>
      </c>
      <c r="B356" s="18" t="s">
        <v>164</v>
      </c>
      <c r="C356" s="17">
        <v>45290</v>
      </c>
      <c r="D356" s="17">
        <v>45325</v>
      </c>
      <c r="E356" s="30">
        <v>295819.59999999998</v>
      </c>
      <c r="F356" s="9">
        <v>32</v>
      </c>
      <c r="G356" s="10">
        <v>45317</v>
      </c>
      <c r="H356" s="1">
        <f t="shared" si="16"/>
        <v>-8</v>
      </c>
      <c r="I356" s="2">
        <f t="shared" si="17"/>
        <v>-2366556.7999999998</v>
      </c>
    </row>
    <row r="357" spans="1:9" x14ac:dyDescent="0.2">
      <c r="A357" s="28" t="s">
        <v>27</v>
      </c>
      <c r="B357" s="18" t="s">
        <v>165</v>
      </c>
      <c r="C357" s="17">
        <v>45290</v>
      </c>
      <c r="D357" s="17">
        <v>45325</v>
      </c>
      <c r="E357" s="30">
        <v>587046.93000000017</v>
      </c>
      <c r="F357" s="9">
        <v>32</v>
      </c>
      <c r="G357" s="10">
        <v>45317</v>
      </c>
      <c r="H357" s="1">
        <f t="shared" si="16"/>
        <v>-8</v>
      </c>
      <c r="I357" s="2">
        <f t="shared" si="17"/>
        <v>-4696375.4400000013</v>
      </c>
    </row>
    <row r="358" spans="1:9" x14ac:dyDescent="0.2">
      <c r="A358" s="28" t="s">
        <v>27</v>
      </c>
      <c r="B358" s="18" t="s">
        <v>166</v>
      </c>
      <c r="C358" s="17">
        <v>45290</v>
      </c>
      <c r="D358" s="17">
        <v>45325</v>
      </c>
      <c r="E358" s="30">
        <v>49858.82</v>
      </c>
      <c r="F358" s="9">
        <v>32</v>
      </c>
      <c r="G358" s="10">
        <v>45317</v>
      </c>
      <c r="H358" s="1">
        <f t="shared" si="16"/>
        <v>-8</v>
      </c>
      <c r="I358" s="2">
        <f t="shared" si="17"/>
        <v>-398870.56</v>
      </c>
    </row>
    <row r="359" spans="1:9" x14ac:dyDescent="0.2">
      <c r="A359" s="28" t="s">
        <v>27</v>
      </c>
      <c r="B359" s="18" t="s">
        <v>167</v>
      </c>
      <c r="C359" s="17">
        <v>45290</v>
      </c>
      <c r="D359" s="17">
        <v>45325</v>
      </c>
      <c r="E359" s="30">
        <v>368187.56</v>
      </c>
      <c r="F359" s="9">
        <v>32</v>
      </c>
      <c r="G359" s="10">
        <v>45317</v>
      </c>
      <c r="H359" s="1">
        <f t="shared" si="16"/>
        <v>-8</v>
      </c>
      <c r="I359" s="2">
        <f t="shared" si="17"/>
        <v>-2945500.48</v>
      </c>
    </row>
    <row r="360" spans="1:9" x14ac:dyDescent="0.2">
      <c r="A360" s="28" t="s">
        <v>93</v>
      </c>
      <c r="B360" s="16">
        <v>1963</v>
      </c>
      <c r="C360" s="17">
        <v>45282</v>
      </c>
      <c r="D360" s="17">
        <v>45317</v>
      </c>
      <c r="E360" s="30">
        <v>73000</v>
      </c>
      <c r="F360" s="9">
        <v>32</v>
      </c>
      <c r="G360" s="10">
        <v>45317</v>
      </c>
      <c r="H360" s="1">
        <f t="shared" si="16"/>
        <v>0</v>
      </c>
      <c r="I360" s="2">
        <f t="shared" si="17"/>
        <v>0</v>
      </c>
    </row>
    <row r="361" spans="1:9" x14ac:dyDescent="0.2">
      <c r="A361" s="28" t="s">
        <v>87</v>
      </c>
      <c r="B361" s="16">
        <v>23109544</v>
      </c>
      <c r="C361" s="17">
        <v>45260</v>
      </c>
      <c r="D361" s="17">
        <v>45290</v>
      </c>
      <c r="E361" s="30">
        <v>198.16</v>
      </c>
      <c r="F361" s="9">
        <v>32</v>
      </c>
      <c r="G361" s="10">
        <v>45317</v>
      </c>
      <c r="H361" s="1">
        <f t="shared" si="16"/>
        <v>27</v>
      </c>
      <c r="I361" s="2">
        <f t="shared" si="17"/>
        <v>5350.32</v>
      </c>
    </row>
    <row r="362" spans="1:9" x14ac:dyDescent="0.2">
      <c r="A362" s="28" t="s">
        <v>87</v>
      </c>
      <c r="B362" s="16">
        <v>23109549</v>
      </c>
      <c r="C362" s="17">
        <v>45260</v>
      </c>
      <c r="D362" s="17">
        <v>45290</v>
      </c>
      <c r="E362" s="30">
        <v>198.16</v>
      </c>
      <c r="F362" s="9">
        <v>32</v>
      </c>
      <c r="G362" s="10">
        <v>45317</v>
      </c>
      <c r="H362" s="1">
        <f t="shared" si="16"/>
        <v>27</v>
      </c>
      <c r="I362" s="2">
        <f t="shared" si="17"/>
        <v>5350.32</v>
      </c>
    </row>
    <row r="363" spans="1:9" x14ac:dyDescent="0.2">
      <c r="A363" s="28" t="s">
        <v>87</v>
      </c>
      <c r="B363" s="16">
        <v>23109551</v>
      </c>
      <c r="C363" s="17">
        <v>45260</v>
      </c>
      <c r="D363" s="17">
        <v>45290</v>
      </c>
      <c r="E363" s="30">
        <v>198.16</v>
      </c>
      <c r="F363" s="9">
        <v>32</v>
      </c>
      <c r="G363" s="10">
        <v>45317</v>
      </c>
      <c r="H363" s="1">
        <f t="shared" si="16"/>
        <v>27</v>
      </c>
      <c r="I363" s="2">
        <f t="shared" si="17"/>
        <v>5350.32</v>
      </c>
    </row>
    <row r="364" spans="1:9" x14ac:dyDescent="0.2">
      <c r="A364" s="28" t="s">
        <v>87</v>
      </c>
      <c r="B364" s="16">
        <v>23109546</v>
      </c>
      <c r="C364" s="17">
        <v>45260</v>
      </c>
      <c r="D364" s="17">
        <v>45290</v>
      </c>
      <c r="E364" s="30">
        <v>198.16</v>
      </c>
      <c r="F364" s="9">
        <v>32</v>
      </c>
      <c r="G364" s="10">
        <v>45317</v>
      </c>
      <c r="H364" s="1">
        <f t="shared" si="16"/>
        <v>27</v>
      </c>
      <c r="I364" s="2">
        <f t="shared" si="17"/>
        <v>5350.32</v>
      </c>
    </row>
    <row r="365" spans="1:9" x14ac:dyDescent="0.2">
      <c r="A365" s="28" t="s">
        <v>65</v>
      </c>
      <c r="B365" s="16">
        <v>7657501</v>
      </c>
      <c r="C365" s="17">
        <v>45260</v>
      </c>
      <c r="D365" s="17">
        <v>45292</v>
      </c>
      <c r="E365" s="30">
        <v>2671.4299999999994</v>
      </c>
      <c r="F365" s="9">
        <v>32</v>
      </c>
      <c r="G365" s="10">
        <v>45317</v>
      </c>
      <c r="H365" s="1">
        <f t="shared" si="16"/>
        <v>25</v>
      </c>
      <c r="I365" s="2">
        <f t="shared" si="17"/>
        <v>66785.749999999985</v>
      </c>
    </row>
    <row r="366" spans="1:9" x14ac:dyDescent="0.2">
      <c r="A366" s="28" t="s">
        <v>65</v>
      </c>
      <c r="B366" s="16">
        <v>7784291</v>
      </c>
      <c r="C366" s="17">
        <v>45291</v>
      </c>
      <c r="D366" s="17">
        <v>45324</v>
      </c>
      <c r="E366" s="30">
        <v>2785.34</v>
      </c>
      <c r="F366" s="9">
        <v>32</v>
      </c>
      <c r="G366" s="10">
        <v>45317</v>
      </c>
      <c r="H366" s="1">
        <f t="shared" si="16"/>
        <v>-7</v>
      </c>
      <c r="I366" s="2">
        <f t="shared" si="17"/>
        <v>-19497.38</v>
      </c>
    </row>
    <row r="367" spans="1:9" x14ac:dyDescent="0.2">
      <c r="A367" s="28" t="s">
        <v>66</v>
      </c>
      <c r="B367" s="16">
        <v>3927</v>
      </c>
      <c r="C367" s="17">
        <v>45260</v>
      </c>
      <c r="D367" s="17">
        <v>45291</v>
      </c>
      <c r="E367" s="30">
        <v>1011.9999999999999</v>
      </c>
      <c r="F367" s="9">
        <v>32</v>
      </c>
      <c r="G367" s="10">
        <v>45317</v>
      </c>
      <c r="H367" s="1">
        <f t="shared" si="16"/>
        <v>26</v>
      </c>
      <c r="I367" s="2">
        <f t="shared" si="17"/>
        <v>26311.999999999996</v>
      </c>
    </row>
    <row r="368" spans="1:9" x14ac:dyDescent="0.2">
      <c r="A368" s="28" t="s">
        <v>67</v>
      </c>
      <c r="B368" s="16">
        <v>53209008</v>
      </c>
      <c r="C368" s="17">
        <v>45272</v>
      </c>
      <c r="D368" s="17">
        <v>45304</v>
      </c>
      <c r="E368" s="30">
        <v>15</v>
      </c>
      <c r="F368" s="9">
        <v>32</v>
      </c>
      <c r="G368" s="10">
        <v>45317</v>
      </c>
      <c r="H368" s="1">
        <f t="shared" si="16"/>
        <v>13</v>
      </c>
      <c r="I368" s="2">
        <f t="shared" si="17"/>
        <v>195</v>
      </c>
    </row>
    <row r="369" spans="1:9" x14ac:dyDescent="0.2">
      <c r="A369" s="28" t="s">
        <v>67</v>
      </c>
      <c r="B369" s="16">
        <v>34031870</v>
      </c>
      <c r="C369" s="17">
        <v>45278</v>
      </c>
      <c r="D369" s="17">
        <v>45311</v>
      </c>
      <c r="E369" s="30">
        <v>2255.0100000000002</v>
      </c>
      <c r="F369" s="9">
        <v>32</v>
      </c>
      <c r="G369" s="10">
        <v>45317</v>
      </c>
      <c r="H369" s="1">
        <f t="shared" si="16"/>
        <v>6</v>
      </c>
      <c r="I369" s="2">
        <f t="shared" si="17"/>
        <v>13530.060000000001</v>
      </c>
    </row>
    <row r="370" spans="1:9" x14ac:dyDescent="0.2">
      <c r="A370" s="28" t="s">
        <v>67</v>
      </c>
      <c r="B370" s="16">
        <v>34033516</v>
      </c>
      <c r="C370" s="17">
        <v>45278</v>
      </c>
      <c r="D370" s="17">
        <v>45317</v>
      </c>
      <c r="E370" s="30">
        <v>134.5</v>
      </c>
      <c r="F370" s="9">
        <v>32</v>
      </c>
      <c r="G370" s="10">
        <v>45317</v>
      </c>
      <c r="H370" s="1">
        <f t="shared" si="16"/>
        <v>0</v>
      </c>
      <c r="I370" s="2">
        <f t="shared" si="17"/>
        <v>0</v>
      </c>
    </row>
    <row r="371" spans="1:9" x14ac:dyDescent="0.2">
      <c r="A371" s="28" t="s">
        <v>161</v>
      </c>
      <c r="B371" s="16">
        <v>7229</v>
      </c>
      <c r="C371" s="17">
        <v>45280</v>
      </c>
      <c r="D371" s="17">
        <v>45317</v>
      </c>
      <c r="E371" s="30">
        <v>109000</v>
      </c>
      <c r="F371" s="9">
        <v>32</v>
      </c>
      <c r="G371" s="10">
        <v>45317</v>
      </c>
      <c r="H371" s="1">
        <f t="shared" si="16"/>
        <v>0</v>
      </c>
      <c r="I371" s="2">
        <f t="shared" si="17"/>
        <v>0</v>
      </c>
    </row>
    <row r="372" spans="1:9" x14ac:dyDescent="0.2">
      <c r="A372" s="28" t="s">
        <v>88</v>
      </c>
      <c r="B372" s="16">
        <v>240</v>
      </c>
      <c r="C372" s="17">
        <v>45275</v>
      </c>
      <c r="D372" s="17">
        <v>45305</v>
      </c>
      <c r="E372" s="30">
        <v>1384.29</v>
      </c>
      <c r="F372" s="9">
        <v>32</v>
      </c>
      <c r="G372" s="10">
        <v>45317</v>
      </c>
      <c r="H372" s="1">
        <f t="shared" si="16"/>
        <v>12</v>
      </c>
      <c r="I372" s="2">
        <f t="shared" si="17"/>
        <v>16611.48</v>
      </c>
    </row>
    <row r="373" spans="1:9" x14ac:dyDescent="0.2">
      <c r="A373" s="28" t="s">
        <v>49</v>
      </c>
      <c r="B373" s="16">
        <v>1166277</v>
      </c>
      <c r="C373" s="17">
        <v>45291</v>
      </c>
      <c r="D373" s="17">
        <v>45332</v>
      </c>
      <c r="E373" s="30">
        <v>8469.7899999999991</v>
      </c>
      <c r="F373" s="9">
        <v>32</v>
      </c>
      <c r="G373" s="10">
        <v>45317</v>
      </c>
      <c r="H373" s="1">
        <f t="shared" si="16"/>
        <v>-15</v>
      </c>
      <c r="I373" s="2">
        <f t="shared" si="17"/>
        <v>-127046.84999999999</v>
      </c>
    </row>
    <row r="374" spans="1:9" x14ac:dyDescent="0.2">
      <c r="A374" s="28" t="s">
        <v>104</v>
      </c>
      <c r="B374" s="16">
        <v>170000063</v>
      </c>
      <c r="C374" s="17">
        <v>45243</v>
      </c>
      <c r="D374" s="17">
        <v>45273</v>
      </c>
      <c r="E374" s="30">
        <v>2066.29</v>
      </c>
      <c r="F374" s="9">
        <v>32</v>
      </c>
      <c r="G374" s="10">
        <v>45317</v>
      </c>
      <c r="H374" s="1">
        <f t="shared" si="16"/>
        <v>44</v>
      </c>
      <c r="I374" s="2">
        <f t="shared" si="17"/>
        <v>90916.76</v>
      </c>
    </row>
    <row r="375" spans="1:9" x14ac:dyDescent="0.2">
      <c r="A375" s="28" t="s">
        <v>104</v>
      </c>
      <c r="B375" s="16">
        <v>170000068</v>
      </c>
      <c r="C375" s="17">
        <v>45257</v>
      </c>
      <c r="D375" s="17">
        <v>45287</v>
      </c>
      <c r="E375" s="30">
        <v>1960.1399999999999</v>
      </c>
      <c r="F375" s="9">
        <v>32</v>
      </c>
      <c r="G375" s="10">
        <v>45317</v>
      </c>
      <c r="H375" s="1">
        <f t="shared" si="16"/>
        <v>30</v>
      </c>
      <c r="I375" s="2">
        <f t="shared" si="17"/>
        <v>58804.2</v>
      </c>
    </row>
    <row r="376" spans="1:9" x14ac:dyDescent="0.2">
      <c r="A376" s="28" t="s">
        <v>50</v>
      </c>
      <c r="B376" s="16">
        <v>3373</v>
      </c>
      <c r="C376" s="17">
        <v>45281</v>
      </c>
      <c r="D376" s="17">
        <v>45317</v>
      </c>
      <c r="E376" s="30">
        <v>14234.109999999999</v>
      </c>
      <c r="F376" s="9">
        <v>32</v>
      </c>
      <c r="G376" s="10">
        <v>45317</v>
      </c>
      <c r="H376" s="1">
        <f t="shared" si="16"/>
        <v>0</v>
      </c>
      <c r="I376" s="2">
        <f t="shared" si="17"/>
        <v>0</v>
      </c>
    </row>
    <row r="377" spans="1:9" x14ac:dyDescent="0.2">
      <c r="A377" s="28" t="s">
        <v>31</v>
      </c>
      <c r="B377" s="16">
        <v>204</v>
      </c>
      <c r="C377" s="17">
        <v>45260</v>
      </c>
      <c r="D377" s="17">
        <v>45295</v>
      </c>
      <c r="E377" s="30">
        <v>72.900000000000006</v>
      </c>
      <c r="F377" s="9">
        <v>32</v>
      </c>
      <c r="G377" s="10">
        <v>45317</v>
      </c>
      <c r="H377" s="1">
        <f t="shared" si="16"/>
        <v>22</v>
      </c>
      <c r="I377" s="2">
        <f t="shared" si="17"/>
        <v>1603.8000000000002</v>
      </c>
    </row>
    <row r="378" spans="1:9" x14ac:dyDescent="0.2">
      <c r="A378" s="28" t="s">
        <v>31</v>
      </c>
      <c r="B378" s="16">
        <v>215</v>
      </c>
      <c r="C378" s="17">
        <v>45289</v>
      </c>
      <c r="D378" s="17">
        <v>45325</v>
      </c>
      <c r="E378" s="30">
        <v>5116.4399999999996</v>
      </c>
      <c r="F378" s="9">
        <v>32</v>
      </c>
      <c r="G378" s="10">
        <v>45317</v>
      </c>
      <c r="H378" s="1">
        <f t="shared" si="16"/>
        <v>-8</v>
      </c>
      <c r="I378" s="2">
        <f t="shared" si="17"/>
        <v>-40931.519999999997</v>
      </c>
    </row>
    <row r="379" spans="1:9" x14ac:dyDescent="0.2">
      <c r="A379" s="28" t="s">
        <v>31</v>
      </c>
      <c r="B379" s="16">
        <v>216</v>
      </c>
      <c r="C379" s="17">
        <v>45289</v>
      </c>
      <c r="D379" s="17">
        <v>45325</v>
      </c>
      <c r="E379" s="30">
        <v>72.900000000000006</v>
      </c>
      <c r="F379" s="9">
        <v>32</v>
      </c>
      <c r="G379" s="10">
        <v>45317</v>
      </c>
      <c r="H379" s="1">
        <f t="shared" si="16"/>
        <v>-8</v>
      </c>
      <c r="I379" s="2">
        <f t="shared" si="17"/>
        <v>-583.20000000000005</v>
      </c>
    </row>
    <row r="380" spans="1:9" x14ac:dyDescent="0.2">
      <c r="A380" s="28" t="s">
        <v>162</v>
      </c>
      <c r="B380" s="18">
        <v>21</v>
      </c>
      <c r="C380" s="17">
        <v>45063</v>
      </c>
      <c r="D380" s="17">
        <v>45093</v>
      </c>
      <c r="E380" s="30">
        <v>2050</v>
      </c>
      <c r="F380" s="9">
        <v>32</v>
      </c>
      <c r="G380" s="10">
        <v>45317</v>
      </c>
      <c r="H380" s="1">
        <f t="shared" si="16"/>
        <v>224</v>
      </c>
      <c r="I380" s="2">
        <f t="shared" si="17"/>
        <v>459200</v>
      </c>
    </row>
    <row r="381" spans="1:9" x14ac:dyDescent="0.2">
      <c r="A381" s="28" t="s">
        <v>98</v>
      </c>
      <c r="B381" s="16">
        <v>390</v>
      </c>
      <c r="C381" s="17">
        <v>45260</v>
      </c>
      <c r="D381" s="17">
        <v>45302</v>
      </c>
      <c r="E381" s="30">
        <v>2636.75</v>
      </c>
      <c r="F381" s="9">
        <v>32</v>
      </c>
      <c r="G381" s="10">
        <v>45317</v>
      </c>
      <c r="H381" s="1">
        <f t="shared" si="16"/>
        <v>15</v>
      </c>
      <c r="I381" s="2">
        <f t="shared" si="17"/>
        <v>39551.25</v>
      </c>
    </row>
    <row r="382" spans="1:9" x14ac:dyDescent="0.2">
      <c r="A382" s="28" t="s">
        <v>98</v>
      </c>
      <c r="B382" s="16">
        <v>420</v>
      </c>
      <c r="C382" s="17">
        <v>45289</v>
      </c>
      <c r="D382" s="17">
        <v>45326</v>
      </c>
      <c r="E382" s="30">
        <v>2154.1799999999998</v>
      </c>
      <c r="F382" s="9">
        <v>32</v>
      </c>
      <c r="G382" s="10">
        <v>45317</v>
      </c>
      <c r="H382" s="1">
        <f t="shared" si="16"/>
        <v>-9</v>
      </c>
      <c r="I382" s="2">
        <f t="shared" si="17"/>
        <v>-19387.62</v>
      </c>
    </row>
    <row r="383" spans="1:9" x14ac:dyDescent="0.2">
      <c r="A383" s="28" t="s">
        <v>46</v>
      </c>
      <c r="B383" s="16">
        <v>228</v>
      </c>
      <c r="C383" s="17">
        <v>45273</v>
      </c>
      <c r="D383" s="17">
        <v>45303</v>
      </c>
      <c r="E383" s="30">
        <v>16276.789999999997</v>
      </c>
      <c r="F383" s="9">
        <v>32</v>
      </c>
      <c r="G383" s="10">
        <v>45317</v>
      </c>
      <c r="H383" s="1">
        <f t="shared" si="16"/>
        <v>14</v>
      </c>
      <c r="I383" s="2">
        <f t="shared" si="17"/>
        <v>227875.05999999997</v>
      </c>
    </row>
    <row r="384" spans="1:9" x14ac:dyDescent="0.2">
      <c r="A384" s="28" t="s">
        <v>46</v>
      </c>
      <c r="B384" s="16">
        <v>230</v>
      </c>
      <c r="C384" s="17">
        <v>45273</v>
      </c>
      <c r="D384" s="17">
        <v>45303</v>
      </c>
      <c r="E384" s="30">
        <v>2246.4199999999996</v>
      </c>
      <c r="F384" s="9">
        <v>32</v>
      </c>
      <c r="G384" s="10">
        <v>45317</v>
      </c>
      <c r="H384" s="1">
        <f t="shared" si="16"/>
        <v>14</v>
      </c>
      <c r="I384" s="2">
        <f t="shared" si="17"/>
        <v>31449.879999999994</v>
      </c>
    </row>
    <row r="385" spans="1:9" x14ac:dyDescent="0.2">
      <c r="A385" s="28" t="s">
        <v>46</v>
      </c>
      <c r="B385" s="16">
        <v>229</v>
      </c>
      <c r="C385" s="17">
        <v>45273</v>
      </c>
      <c r="D385" s="17">
        <v>45303</v>
      </c>
      <c r="E385" s="30">
        <v>3716.63</v>
      </c>
      <c r="F385" s="9">
        <v>32</v>
      </c>
      <c r="G385" s="10">
        <v>45317</v>
      </c>
      <c r="H385" s="1">
        <f t="shared" si="16"/>
        <v>14</v>
      </c>
      <c r="I385" s="2">
        <f t="shared" si="17"/>
        <v>52032.82</v>
      </c>
    </row>
    <row r="386" spans="1:9" x14ac:dyDescent="0.2">
      <c r="A386" s="28" t="s">
        <v>46</v>
      </c>
      <c r="B386" s="16">
        <v>232</v>
      </c>
      <c r="C386" s="17">
        <v>45273</v>
      </c>
      <c r="D386" s="17">
        <v>45304</v>
      </c>
      <c r="E386" s="30">
        <v>2968.58</v>
      </c>
      <c r="F386" s="9">
        <v>32</v>
      </c>
      <c r="G386" s="10">
        <v>45317</v>
      </c>
      <c r="H386" s="1">
        <f t="shared" si="16"/>
        <v>13</v>
      </c>
      <c r="I386" s="2">
        <f t="shared" si="17"/>
        <v>38591.54</v>
      </c>
    </row>
    <row r="387" spans="1:9" x14ac:dyDescent="0.2">
      <c r="A387" s="28" t="s">
        <v>46</v>
      </c>
      <c r="B387" s="16">
        <v>231</v>
      </c>
      <c r="C387" s="17">
        <v>45273</v>
      </c>
      <c r="D387" s="17">
        <v>45304</v>
      </c>
      <c r="E387" s="30">
        <v>1434.59</v>
      </c>
      <c r="F387" s="9">
        <v>32</v>
      </c>
      <c r="G387" s="10">
        <v>45317</v>
      </c>
      <c r="H387" s="1">
        <f t="shared" si="16"/>
        <v>13</v>
      </c>
      <c r="I387" s="2">
        <f t="shared" si="17"/>
        <v>18649.669999999998</v>
      </c>
    </row>
    <row r="388" spans="1:9" x14ac:dyDescent="0.2">
      <c r="A388" s="28" t="s">
        <v>46</v>
      </c>
      <c r="B388" s="16">
        <v>233</v>
      </c>
      <c r="C388" s="17">
        <v>45273</v>
      </c>
      <c r="D388" s="17">
        <v>45304</v>
      </c>
      <c r="E388" s="30">
        <v>233.02</v>
      </c>
      <c r="F388" s="9">
        <v>32</v>
      </c>
      <c r="G388" s="10">
        <v>45317</v>
      </c>
      <c r="H388" s="1">
        <f t="shared" si="16"/>
        <v>13</v>
      </c>
      <c r="I388" s="2">
        <f t="shared" si="17"/>
        <v>3029.26</v>
      </c>
    </row>
    <row r="389" spans="1:9" x14ac:dyDescent="0.2">
      <c r="A389" s="28" t="s">
        <v>24</v>
      </c>
      <c r="B389" s="16">
        <v>178</v>
      </c>
      <c r="C389" s="17">
        <v>45289</v>
      </c>
      <c r="D389" s="17">
        <v>45319</v>
      </c>
      <c r="E389" s="30">
        <v>264.52000000000004</v>
      </c>
      <c r="F389" s="9">
        <v>32</v>
      </c>
      <c r="G389" s="10">
        <v>45317</v>
      </c>
      <c r="H389" s="1">
        <f t="shared" ref="H389:H452" si="18">G389-D389</f>
        <v>-2</v>
      </c>
      <c r="I389" s="2">
        <f t="shared" ref="I389:I452" si="19">H389*E389</f>
        <v>-529.04000000000008</v>
      </c>
    </row>
    <row r="390" spans="1:9" x14ac:dyDescent="0.2">
      <c r="A390" s="28" t="s">
        <v>69</v>
      </c>
      <c r="B390" s="16">
        <v>1679</v>
      </c>
      <c r="C390" s="17">
        <v>45230</v>
      </c>
      <c r="D390" s="17">
        <v>45263</v>
      </c>
      <c r="E390" s="30">
        <v>1572.31</v>
      </c>
      <c r="F390" s="9">
        <v>32</v>
      </c>
      <c r="G390" s="10">
        <v>45317</v>
      </c>
      <c r="H390" s="1">
        <f t="shared" si="18"/>
        <v>54</v>
      </c>
      <c r="I390" s="2">
        <f t="shared" si="19"/>
        <v>84904.739999999991</v>
      </c>
    </row>
    <row r="391" spans="1:9" x14ac:dyDescent="0.2">
      <c r="A391" s="28" t="s">
        <v>69</v>
      </c>
      <c r="B391" s="16">
        <v>1909</v>
      </c>
      <c r="C391" s="17">
        <v>45260</v>
      </c>
      <c r="D391" s="17">
        <v>45292</v>
      </c>
      <c r="E391" s="30">
        <v>88.52</v>
      </c>
      <c r="F391" s="9">
        <v>32</v>
      </c>
      <c r="G391" s="10">
        <v>45317</v>
      </c>
      <c r="H391" s="1">
        <f t="shared" si="18"/>
        <v>25</v>
      </c>
      <c r="I391" s="2">
        <f t="shared" si="19"/>
        <v>2213</v>
      </c>
    </row>
    <row r="392" spans="1:9" x14ac:dyDescent="0.2">
      <c r="A392" s="28" t="s">
        <v>69</v>
      </c>
      <c r="B392" s="16">
        <v>1911</v>
      </c>
      <c r="C392" s="17">
        <v>45260</v>
      </c>
      <c r="D392" s="17">
        <v>45292</v>
      </c>
      <c r="E392" s="30">
        <v>27.300000000000004</v>
      </c>
      <c r="F392" s="9">
        <v>32</v>
      </c>
      <c r="G392" s="10">
        <v>45317</v>
      </c>
      <c r="H392" s="1">
        <f t="shared" si="18"/>
        <v>25</v>
      </c>
      <c r="I392" s="2">
        <f t="shared" si="19"/>
        <v>682.50000000000011</v>
      </c>
    </row>
    <row r="393" spans="1:9" x14ac:dyDescent="0.2">
      <c r="A393" s="28" t="s">
        <v>69</v>
      </c>
      <c r="B393" s="16">
        <v>1912</v>
      </c>
      <c r="C393" s="17">
        <v>45260</v>
      </c>
      <c r="D393" s="17">
        <v>45292</v>
      </c>
      <c r="E393" s="30">
        <v>777.5</v>
      </c>
      <c r="F393" s="9">
        <v>32</v>
      </c>
      <c r="G393" s="10">
        <v>45317</v>
      </c>
      <c r="H393" s="1">
        <f t="shared" si="18"/>
        <v>25</v>
      </c>
      <c r="I393" s="2">
        <f t="shared" si="19"/>
        <v>19437.5</v>
      </c>
    </row>
    <row r="394" spans="1:9" x14ac:dyDescent="0.2">
      <c r="A394" s="28" t="s">
        <v>69</v>
      </c>
      <c r="B394" s="16">
        <v>1910</v>
      </c>
      <c r="C394" s="17">
        <v>45260</v>
      </c>
      <c r="D394" s="17">
        <v>45292</v>
      </c>
      <c r="E394" s="30">
        <v>75.300000000000011</v>
      </c>
      <c r="F394" s="9">
        <v>32</v>
      </c>
      <c r="G394" s="10">
        <v>45317</v>
      </c>
      <c r="H394" s="1">
        <f t="shared" si="18"/>
        <v>25</v>
      </c>
      <c r="I394" s="2">
        <f t="shared" si="19"/>
        <v>1882.5000000000002</v>
      </c>
    </row>
    <row r="395" spans="1:9" x14ac:dyDescent="0.2">
      <c r="A395" s="28" t="s">
        <v>69</v>
      </c>
      <c r="B395" s="16">
        <v>1907</v>
      </c>
      <c r="C395" s="17">
        <v>45260</v>
      </c>
      <c r="D395" s="17">
        <v>45292</v>
      </c>
      <c r="E395" s="30">
        <v>119.21999999999998</v>
      </c>
      <c r="F395" s="9">
        <v>32</v>
      </c>
      <c r="G395" s="10">
        <v>45317</v>
      </c>
      <c r="H395" s="1">
        <f t="shared" si="18"/>
        <v>25</v>
      </c>
      <c r="I395" s="2">
        <f t="shared" si="19"/>
        <v>2980.4999999999995</v>
      </c>
    </row>
    <row r="396" spans="1:9" x14ac:dyDescent="0.2">
      <c r="A396" s="28" t="s">
        <v>69</v>
      </c>
      <c r="B396" s="16">
        <v>1905</v>
      </c>
      <c r="C396" s="17">
        <v>45260</v>
      </c>
      <c r="D396" s="17">
        <v>45292</v>
      </c>
      <c r="E396" s="30">
        <v>330.48</v>
      </c>
      <c r="F396" s="9">
        <v>32</v>
      </c>
      <c r="G396" s="10">
        <v>45317</v>
      </c>
      <c r="H396" s="1">
        <f t="shared" si="18"/>
        <v>25</v>
      </c>
      <c r="I396" s="2">
        <f t="shared" si="19"/>
        <v>8262</v>
      </c>
    </row>
    <row r="397" spans="1:9" x14ac:dyDescent="0.2">
      <c r="A397" s="28" t="s">
        <v>69</v>
      </c>
      <c r="B397" s="16">
        <v>1906</v>
      </c>
      <c r="C397" s="17">
        <v>45260</v>
      </c>
      <c r="D397" s="17">
        <v>45292</v>
      </c>
      <c r="E397" s="30">
        <v>241.34</v>
      </c>
      <c r="F397" s="9">
        <v>32</v>
      </c>
      <c r="G397" s="10">
        <v>45317</v>
      </c>
      <c r="H397" s="1">
        <f t="shared" si="18"/>
        <v>25</v>
      </c>
      <c r="I397" s="2">
        <f t="shared" si="19"/>
        <v>6033.5</v>
      </c>
    </row>
    <row r="398" spans="1:9" x14ac:dyDescent="0.2">
      <c r="A398" s="28" t="s">
        <v>69</v>
      </c>
      <c r="B398" s="16">
        <v>1903</v>
      </c>
      <c r="C398" s="17">
        <v>45260</v>
      </c>
      <c r="D398" s="17">
        <v>45292</v>
      </c>
      <c r="E398" s="30">
        <v>674.94</v>
      </c>
      <c r="F398" s="9">
        <v>32</v>
      </c>
      <c r="G398" s="10">
        <v>45317</v>
      </c>
      <c r="H398" s="1">
        <f t="shared" si="18"/>
        <v>25</v>
      </c>
      <c r="I398" s="2">
        <f t="shared" si="19"/>
        <v>16873.5</v>
      </c>
    </row>
    <row r="399" spans="1:9" x14ac:dyDescent="0.2">
      <c r="A399" s="28" t="s">
        <v>69</v>
      </c>
      <c r="B399" s="16">
        <v>1908</v>
      </c>
      <c r="C399" s="17">
        <v>45260</v>
      </c>
      <c r="D399" s="17">
        <v>45292</v>
      </c>
      <c r="E399" s="30">
        <v>70.180000000000007</v>
      </c>
      <c r="F399" s="9">
        <v>32</v>
      </c>
      <c r="G399" s="10">
        <v>45317</v>
      </c>
      <c r="H399" s="1">
        <f t="shared" si="18"/>
        <v>25</v>
      </c>
      <c r="I399" s="2">
        <f t="shared" si="19"/>
        <v>1754.5000000000002</v>
      </c>
    </row>
    <row r="400" spans="1:9" x14ac:dyDescent="0.2">
      <c r="A400" s="28" t="s">
        <v>69</v>
      </c>
      <c r="B400" s="16">
        <v>2044</v>
      </c>
      <c r="C400" s="17">
        <v>45289</v>
      </c>
      <c r="D400" s="17">
        <v>45323</v>
      </c>
      <c r="E400" s="30">
        <v>1216.56</v>
      </c>
      <c r="F400" s="9">
        <v>32</v>
      </c>
      <c r="G400" s="10">
        <v>45317</v>
      </c>
      <c r="H400" s="1">
        <f t="shared" si="18"/>
        <v>-6</v>
      </c>
      <c r="I400" s="2">
        <f t="shared" si="19"/>
        <v>-7299.36</v>
      </c>
    </row>
    <row r="401" spans="1:9" x14ac:dyDescent="0.2">
      <c r="A401" s="28" t="s">
        <v>69</v>
      </c>
      <c r="B401" s="16">
        <v>2056</v>
      </c>
      <c r="C401" s="17">
        <v>45289</v>
      </c>
      <c r="D401" s="17">
        <v>45323</v>
      </c>
      <c r="E401" s="30">
        <v>333.6</v>
      </c>
      <c r="F401" s="9">
        <v>32</v>
      </c>
      <c r="G401" s="10">
        <v>45317</v>
      </c>
      <c r="H401" s="1">
        <f t="shared" si="18"/>
        <v>-6</v>
      </c>
      <c r="I401" s="2">
        <f t="shared" si="19"/>
        <v>-2001.6000000000001</v>
      </c>
    </row>
    <row r="402" spans="1:9" x14ac:dyDescent="0.2">
      <c r="A402" s="28" t="s">
        <v>69</v>
      </c>
      <c r="B402" s="16">
        <v>2052</v>
      </c>
      <c r="C402" s="17">
        <v>45289</v>
      </c>
      <c r="D402" s="17">
        <v>45323</v>
      </c>
      <c r="E402" s="30">
        <v>2116.64</v>
      </c>
      <c r="F402" s="9">
        <v>32</v>
      </c>
      <c r="G402" s="10">
        <v>45317</v>
      </c>
      <c r="H402" s="1">
        <f t="shared" si="18"/>
        <v>-6</v>
      </c>
      <c r="I402" s="2">
        <f t="shared" si="19"/>
        <v>-12699.84</v>
      </c>
    </row>
    <row r="403" spans="1:9" x14ac:dyDescent="0.2">
      <c r="A403" s="28" t="s">
        <v>69</v>
      </c>
      <c r="B403" s="16">
        <v>2055</v>
      </c>
      <c r="C403" s="17">
        <v>45289</v>
      </c>
      <c r="D403" s="17">
        <v>45323</v>
      </c>
      <c r="E403" s="30">
        <v>7.2200000000000006</v>
      </c>
      <c r="F403" s="9">
        <v>32</v>
      </c>
      <c r="G403" s="10">
        <v>45317</v>
      </c>
      <c r="H403" s="1">
        <f t="shared" si="18"/>
        <v>-6</v>
      </c>
      <c r="I403" s="2">
        <f t="shared" si="19"/>
        <v>-43.320000000000007</v>
      </c>
    </row>
    <row r="404" spans="1:9" x14ac:dyDescent="0.2">
      <c r="A404" s="28" t="s">
        <v>69</v>
      </c>
      <c r="B404" s="16">
        <v>2053</v>
      </c>
      <c r="C404" s="17">
        <v>45289</v>
      </c>
      <c r="D404" s="17">
        <v>45323</v>
      </c>
      <c r="E404" s="30">
        <v>386.91</v>
      </c>
      <c r="F404" s="9">
        <v>32</v>
      </c>
      <c r="G404" s="10">
        <v>45317</v>
      </c>
      <c r="H404" s="1">
        <f t="shared" si="18"/>
        <v>-6</v>
      </c>
      <c r="I404" s="2">
        <f t="shared" si="19"/>
        <v>-2321.46</v>
      </c>
    </row>
    <row r="405" spans="1:9" x14ac:dyDescent="0.2">
      <c r="A405" s="28" t="s">
        <v>69</v>
      </c>
      <c r="B405" s="16">
        <v>2054</v>
      </c>
      <c r="C405" s="17">
        <v>45289</v>
      </c>
      <c r="D405" s="17">
        <v>45323</v>
      </c>
      <c r="E405" s="30">
        <v>736.53</v>
      </c>
      <c r="F405" s="9">
        <v>32</v>
      </c>
      <c r="G405" s="10">
        <v>45317</v>
      </c>
      <c r="H405" s="1">
        <f t="shared" si="18"/>
        <v>-6</v>
      </c>
      <c r="I405" s="2">
        <f t="shared" si="19"/>
        <v>-4419.18</v>
      </c>
    </row>
    <row r="406" spans="1:9" x14ac:dyDescent="0.2">
      <c r="A406" s="28" t="s">
        <v>69</v>
      </c>
      <c r="B406" s="16">
        <v>2067</v>
      </c>
      <c r="C406" s="17">
        <v>45290</v>
      </c>
      <c r="D406" s="17">
        <v>45323</v>
      </c>
      <c r="E406" s="30">
        <v>921.96999999999991</v>
      </c>
      <c r="F406" s="9">
        <v>32</v>
      </c>
      <c r="G406" s="10">
        <v>45317</v>
      </c>
      <c r="H406" s="1">
        <f t="shared" si="18"/>
        <v>-6</v>
      </c>
      <c r="I406" s="2">
        <f t="shared" si="19"/>
        <v>-5531.82</v>
      </c>
    </row>
    <row r="407" spans="1:9" x14ac:dyDescent="0.2">
      <c r="A407" s="28" t="s">
        <v>51</v>
      </c>
      <c r="B407" s="16">
        <v>314</v>
      </c>
      <c r="C407" s="17">
        <v>45280</v>
      </c>
      <c r="D407" s="17">
        <v>45310</v>
      </c>
      <c r="E407" s="30">
        <v>1261.04</v>
      </c>
      <c r="F407" s="9">
        <v>32</v>
      </c>
      <c r="G407" s="10">
        <v>45317</v>
      </c>
      <c r="H407" s="1">
        <f t="shared" si="18"/>
        <v>7</v>
      </c>
      <c r="I407" s="2">
        <f t="shared" si="19"/>
        <v>8827.2799999999988</v>
      </c>
    </row>
    <row r="408" spans="1:9" x14ac:dyDescent="0.2">
      <c r="A408" s="28" t="s">
        <v>52</v>
      </c>
      <c r="B408" s="16">
        <v>709</v>
      </c>
      <c r="C408" s="17">
        <v>45291</v>
      </c>
      <c r="D408" s="17">
        <v>45326</v>
      </c>
      <c r="E408" s="30">
        <v>41289.119999999988</v>
      </c>
      <c r="F408" s="9">
        <v>32</v>
      </c>
      <c r="G408" s="10">
        <v>45317</v>
      </c>
      <c r="H408" s="1">
        <f t="shared" si="18"/>
        <v>-9</v>
      </c>
      <c r="I408" s="2">
        <f t="shared" si="19"/>
        <v>-371602.0799999999</v>
      </c>
    </row>
    <row r="409" spans="1:9" x14ac:dyDescent="0.2">
      <c r="A409" s="28" t="s">
        <v>52</v>
      </c>
      <c r="B409" s="16">
        <v>710</v>
      </c>
      <c r="C409" s="17">
        <v>45291</v>
      </c>
      <c r="D409" s="17">
        <v>45326</v>
      </c>
      <c r="E409" s="30">
        <v>27291.66</v>
      </c>
      <c r="F409" s="9">
        <v>32</v>
      </c>
      <c r="G409" s="10">
        <v>45317</v>
      </c>
      <c r="H409" s="1">
        <f t="shared" si="18"/>
        <v>-9</v>
      </c>
      <c r="I409" s="2">
        <f t="shared" si="19"/>
        <v>-245624.94</v>
      </c>
    </row>
    <row r="410" spans="1:9" x14ac:dyDescent="0.2">
      <c r="A410" s="28" t="s">
        <v>42</v>
      </c>
      <c r="B410" s="16">
        <v>4190</v>
      </c>
      <c r="C410" s="17">
        <v>45272</v>
      </c>
      <c r="D410" s="17">
        <v>45302</v>
      </c>
      <c r="E410" s="30">
        <v>84251.81</v>
      </c>
      <c r="F410" s="9">
        <v>32</v>
      </c>
      <c r="G410" s="10">
        <v>45317</v>
      </c>
      <c r="H410" s="1">
        <f t="shared" si="18"/>
        <v>15</v>
      </c>
      <c r="I410" s="2">
        <f t="shared" si="19"/>
        <v>1263777.1499999999</v>
      </c>
    </row>
    <row r="411" spans="1:9" x14ac:dyDescent="0.2">
      <c r="A411" s="28" t="s">
        <v>29</v>
      </c>
      <c r="B411" s="16">
        <v>1645</v>
      </c>
      <c r="C411" s="17">
        <v>45230</v>
      </c>
      <c r="D411" s="17">
        <v>45270</v>
      </c>
      <c r="E411" s="30">
        <v>2999.19</v>
      </c>
      <c r="F411" s="9">
        <v>32</v>
      </c>
      <c r="G411" s="10">
        <v>45317</v>
      </c>
      <c r="H411" s="1">
        <f t="shared" si="18"/>
        <v>47</v>
      </c>
      <c r="I411" s="2">
        <f t="shared" si="19"/>
        <v>140961.93</v>
      </c>
    </row>
    <row r="412" spans="1:9" x14ac:dyDescent="0.2">
      <c r="A412" s="28" t="s">
        <v>29</v>
      </c>
      <c r="B412" s="16">
        <v>1706</v>
      </c>
      <c r="C412" s="17">
        <v>45260</v>
      </c>
      <c r="D412" s="17">
        <v>45296</v>
      </c>
      <c r="E412" s="30">
        <v>2999.19</v>
      </c>
      <c r="F412" s="9">
        <v>32</v>
      </c>
      <c r="G412" s="10">
        <v>45317</v>
      </c>
      <c r="H412" s="1">
        <f t="shared" si="18"/>
        <v>21</v>
      </c>
      <c r="I412" s="2">
        <f t="shared" si="19"/>
        <v>62982.99</v>
      </c>
    </row>
    <row r="413" spans="1:9" x14ac:dyDescent="0.2">
      <c r="A413" s="28" t="s">
        <v>29</v>
      </c>
      <c r="B413" s="16">
        <v>1857</v>
      </c>
      <c r="C413" s="17">
        <v>45291</v>
      </c>
      <c r="D413" s="17">
        <v>45323</v>
      </c>
      <c r="E413" s="30">
        <v>2672.2799999999997</v>
      </c>
      <c r="F413" s="9">
        <v>32</v>
      </c>
      <c r="G413" s="10">
        <v>45317</v>
      </c>
      <c r="H413" s="1">
        <f t="shared" si="18"/>
        <v>-6</v>
      </c>
      <c r="I413" s="2">
        <f t="shared" si="19"/>
        <v>-16033.679999999998</v>
      </c>
    </row>
    <row r="414" spans="1:9" x14ac:dyDescent="0.2">
      <c r="A414" s="28" t="s">
        <v>29</v>
      </c>
      <c r="B414" s="16">
        <v>1899</v>
      </c>
      <c r="C414" s="17">
        <v>45291</v>
      </c>
      <c r="D414" s="17">
        <v>45326</v>
      </c>
      <c r="E414" s="30">
        <v>2999.19</v>
      </c>
      <c r="F414" s="9">
        <v>32</v>
      </c>
      <c r="G414" s="10">
        <v>45317</v>
      </c>
      <c r="H414" s="1">
        <f t="shared" si="18"/>
        <v>-9</v>
      </c>
      <c r="I414" s="2">
        <f t="shared" si="19"/>
        <v>-26992.71</v>
      </c>
    </row>
    <row r="415" spans="1:9" x14ac:dyDescent="0.2">
      <c r="A415" s="28" t="s">
        <v>78</v>
      </c>
      <c r="B415" s="16">
        <v>5235</v>
      </c>
      <c r="C415" s="17">
        <v>45240</v>
      </c>
      <c r="D415" s="17">
        <v>45274</v>
      </c>
      <c r="E415" s="30">
        <v>1035.05</v>
      </c>
      <c r="F415" s="9">
        <v>32</v>
      </c>
      <c r="G415" s="10">
        <v>45317</v>
      </c>
      <c r="H415" s="1">
        <f t="shared" si="18"/>
        <v>43</v>
      </c>
      <c r="I415" s="2">
        <f t="shared" si="19"/>
        <v>44507.15</v>
      </c>
    </row>
    <row r="416" spans="1:9" x14ac:dyDescent="0.2">
      <c r="A416" s="28" t="s">
        <v>78</v>
      </c>
      <c r="B416" s="16">
        <v>5865</v>
      </c>
      <c r="C416" s="17">
        <v>45282</v>
      </c>
      <c r="D416" s="17">
        <v>45317</v>
      </c>
      <c r="E416" s="30">
        <v>1495.07</v>
      </c>
      <c r="F416" s="9">
        <v>32</v>
      </c>
      <c r="G416" s="10">
        <v>45317</v>
      </c>
      <c r="H416" s="1">
        <f t="shared" si="18"/>
        <v>0</v>
      </c>
      <c r="I416" s="2">
        <f t="shared" si="19"/>
        <v>0</v>
      </c>
    </row>
    <row r="417" spans="1:9" x14ac:dyDescent="0.2">
      <c r="A417" s="28" t="s">
        <v>70</v>
      </c>
      <c r="B417" s="16">
        <v>2700000515</v>
      </c>
      <c r="C417" s="17">
        <v>45169</v>
      </c>
      <c r="D417" s="17">
        <v>45206</v>
      </c>
      <c r="E417" s="30">
        <v>6.2899999999999636</v>
      </c>
      <c r="F417" s="9">
        <v>32</v>
      </c>
      <c r="G417" s="10">
        <v>45317</v>
      </c>
      <c r="H417" s="1">
        <f t="shared" si="18"/>
        <v>111</v>
      </c>
      <c r="I417" s="2">
        <f t="shared" si="19"/>
        <v>698.18999999999596</v>
      </c>
    </row>
    <row r="418" spans="1:9" x14ac:dyDescent="0.2">
      <c r="A418" s="28" t="s">
        <v>70</v>
      </c>
      <c r="B418" s="18" t="s">
        <v>168</v>
      </c>
      <c r="C418" s="17">
        <v>45260</v>
      </c>
      <c r="D418" s="17">
        <v>45298</v>
      </c>
      <c r="E418" s="30">
        <v>1347.34</v>
      </c>
      <c r="F418" s="9">
        <v>32</v>
      </c>
      <c r="G418" s="10">
        <v>45317</v>
      </c>
      <c r="H418" s="1">
        <f t="shared" si="18"/>
        <v>19</v>
      </c>
      <c r="I418" s="2">
        <f t="shared" si="19"/>
        <v>25599.46</v>
      </c>
    </row>
    <row r="419" spans="1:9" x14ac:dyDescent="0.2">
      <c r="A419" s="28" t="s">
        <v>70</v>
      </c>
      <c r="B419" s="18" t="s">
        <v>169</v>
      </c>
      <c r="C419" s="17">
        <v>45260</v>
      </c>
      <c r="D419" s="17">
        <v>45298</v>
      </c>
      <c r="E419" s="30">
        <v>1737.5599999999997</v>
      </c>
      <c r="F419" s="9">
        <v>32</v>
      </c>
      <c r="G419" s="10">
        <v>45317</v>
      </c>
      <c r="H419" s="1">
        <f t="shared" si="18"/>
        <v>19</v>
      </c>
      <c r="I419" s="2">
        <f t="shared" si="19"/>
        <v>33013.639999999992</v>
      </c>
    </row>
    <row r="420" spans="1:9" x14ac:dyDescent="0.2">
      <c r="A420" s="28" t="s">
        <v>70</v>
      </c>
      <c r="B420" s="18" t="s">
        <v>170</v>
      </c>
      <c r="C420" s="17">
        <v>45260</v>
      </c>
      <c r="D420" s="17">
        <v>45298</v>
      </c>
      <c r="E420" s="30">
        <v>1295.3399999999999</v>
      </c>
      <c r="F420" s="9">
        <v>32</v>
      </c>
      <c r="G420" s="10">
        <v>45317</v>
      </c>
      <c r="H420" s="1">
        <f t="shared" si="18"/>
        <v>19</v>
      </c>
      <c r="I420" s="2">
        <f t="shared" si="19"/>
        <v>24611.46</v>
      </c>
    </row>
    <row r="421" spans="1:9" x14ac:dyDescent="0.2">
      <c r="A421" s="28" t="s">
        <v>70</v>
      </c>
      <c r="B421" s="18" t="s">
        <v>171</v>
      </c>
      <c r="C421" s="17">
        <v>45260</v>
      </c>
      <c r="D421" s="17">
        <v>45298</v>
      </c>
      <c r="E421" s="30">
        <v>298.08</v>
      </c>
      <c r="F421" s="9">
        <v>32</v>
      </c>
      <c r="G421" s="10">
        <v>45317</v>
      </c>
      <c r="H421" s="1">
        <f t="shared" si="18"/>
        <v>19</v>
      </c>
      <c r="I421" s="2">
        <f t="shared" si="19"/>
        <v>5663.5199999999995</v>
      </c>
    </row>
    <row r="422" spans="1:9" x14ac:dyDescent="0.2">
      <c r="A422" s="28" t="s">
        <v>70</v>
      </c>
      <c r="B422" s="18" t="s">
        <v>172</v>
      </c>
      <c r="C422" s="17">
        <v>45260</v>
      </c>
      <c r="D422" s="17">
        <v>45298</v>
      </c>
      <c r="E422" s="30">
        <v>65.080000000000013</v>
      </c>
      <c r="F422" s="9">
        <v>32</v>
      </c>
      <c r="G422" s="10">
        <v>45317</v>
      </c>
      <c r="H422" s="1">
        <f t="shared" si="18"/>
        <v>19</v>
      </c>
      <c r="I422" s="2">
        <f t="shared" si="19"/>
        <v>1236.5200000000002</v>
      </c>
    </row>
    <row r="423" spans="1:9" x14ac:dyDescent="0.2">
      <c r="A423" s="28" t="s">
        <v>70</v>
      </c>
      <c r="B423" s="18" t="s">
        <v>173</v>
      </c>
      <c r="C423" s="17">
        <v>45260</v>
      </c>
      <c r="D423" s="17">
        <v>45298</v>
      </c>
      <c r="E423" s="30">
        <v>1637</v>
      </c>
      <c r="F423" s="9">
        <v>32</v>
      </c>
      <c r="G423" s="10">
        <v>45317</v>
      </c>
      <c r="H423" s="1">
        <f t="shared" si="18"/>
        <v>19</v>
      </c>
      <c r="I423" s="2">
        <f t="shared" si="19"/>
        <v>31103</v>
      </c>
    </row>
    <row r="424" spans="1:9" x14ac:dyDescent="0.2">
      <c r="A424" s="28" t="s">
        <v>70</v>
      </c>
      <c r="B424" s="18" t="s">
        <v>174</v>
      </c>
      <c r="C424" s="17">
        <v>45260</v>
      </c>
      <c r="D424" s="17">
        <v>45298</v>
      </c>
      <c r="E424" s="30">
        <v>32.540000000000006</v>
      </c>
      <c r="F424" s="9">
        <v>32</v>
      </c>
      <c r="G424" s="10">
        <v>45317</v>
      </c>
      <c r="H424" s="1">
        <f t="shared" si="18"/>
        <v>19</v>
      </c>
      <c r="I424" s="2">
        <f t="shared" si="19"/>
        <v>618.2600000000001</v>
      </c>
    </row>
    <row r="425" spans="1:9" x14ac:dyDescent="0.2">
      <c r="A425" s="28" t="s">
        <v>70</v>
      </c>
      <c r="B425" s="18" t="s">
        <v>175</v>
      </c>
      <c r="C425" s="17">
        <v>45260</v>
      </c>
      <c r="D425" s="17">
        <v>45298</v>
      </c>
      <c r="E425" s="30">
        <v>587.12</v>
      </c>
      <c r="F425" s="9">
        <v>32</v>
      </c>
      <c r="G425" s="10">
        <v>45317</v>
      </c>
      <c r="H425" s="1">
        <f t="shared" si="18"/>
        <v>19</v>
      </c>
      <c r="I425" s="2">
        <f t="shared" si="19"/>
        <v>11155.28</v>
      </c>
    </row>
    <row r="426" spans="1:9" x14ac:dyDescent="0.2">
      <c r="A426" s="28" t="s">
        <v>70</v>
      </c>
      <c r="B426" s="18" t="s">
        <v>176</v>
      </c>
      <c r="C426" s="17">
        <v>45260</v>
      </c>
      <c r="D426" s="17">
        <v>45298</v>
      </c>
      <c r="E426" s="30">
        <v>298.08</v>
      </c>
      <c r="F426" s="9">
        <v>32</v>
      </c>
      <c r="G426" s="10">
        <v>45317</v>
      </c>
      <c r="H426" s="1">
        <f t="shared" si="18"/>
        <v>19</v>
      </c>
      <c r="I426" s="2">
        <f t="shared" si="19"/>
        <v>5663.5199999999995</v>
      </c>
    </row>
    <row r="427" spans="1:9" x14ac:dyDescent="0.2">
      <c r="A427" s="28" t="s">
        <v>70</v>
      </c>
      <c r="B427" s="18" t="s">
        <v>177</v>
      </c>
      <c r="C427" s="17">
        <v>45260</v>
      </c>
      <c r="D427" s="17">
        <v>45298</v>
      </c>
      <c r="E427" s="30">
        <v>1084.92</v>
      </c>
      <c r="F427" s="9">
        <v>32</v>
      </c>
      <c r="G427" s="10">
        <v>45317</v>
      </c>
      <c r="H427" s="1">
        <f t="shared" si="18"/>
        <v>19</v>
      </c>
      <c r="I427" s="2">
        <f t="shared" si="19"/>
        <v>20613.480000000003</v>
      </c>
    </row>
    <row r="428" spans="1:9" x14ac:dyDescent="0.2">
      <c r="A428" s="28" t="s">
        <v>43</v>
      </c>
      <c r="B428" s="16">
        <v>217</v>
      </c>
      <c r="C428" s="17">
        <v>45279</v>
      </c>
      <c r="D428" s="17">
        <v>45309</v>
      </c>
      <c r="E428" s="30">
        <v>170.15</v>
      </c>
      <c r="F428" s="9">
        <v>32</v>
      </c>
      <c r="G428" s="10">
        <v>45317</v>
      </c>
      <c r="H428" s="1">
        <f t="shared" si="18"/>
        <v>8</v>
      </c>
      <c r="I428" s="2">
        <f t="shared" si="19"/>
        <v>1361.2</v>
      </c>
    </row>
    <row r="429" spans="1:9" x14ac:dyDescent="0.2">
      <c r="A429" s="28" t="s">
        <v>43</v>
      </c>
      <c r="B429" s="16">
        <v>215</v>
      </c>
      <c r="C429" s="17">
        <v>45279</v>
      </c>
      <c r="D429" s="17">
        <v>45309</v>
      </c>
      <c r="E429" s="30">
        <v>170.15</v>
      </c>
      <c r="F429" s="9">
        <v>32</v>
      </c>
      <c r="G429" s="10">
        <v>45317</v>
      </c>
      <c r="H429" s="1">
        <f t="shared" si="18"/>
        <v>8</v>
      </c>
      <c r="I429" s="2">
        <f t="shared" si="19"/>
        <v>1361.2</v>
      </c>
    </row>
    <row r="430" spans="1:9" x14ac:dyDescent="0.2">
      <c r="A430" s="28" t="s">
        <v>43</v>
      </c>
      <c r="B430" s="16">
        <v>223</v>
      </c>
      <c r="C430" s="17">
        <v>45279</v>
      </c>
      <c r="D430" s="17">
        <v>45309</v>
      </c>
      <c r="E430" s="30">
        <v>447.75</v>
      </c>
      <c r="F430" s="9">
        <v>32</v>
      </c>
      <c r="G430" s="10">
        <v>45317</v>
      </c>
      <c r="H430" s="1">
        <f t="shared" si="18"/>
        <v>8</v>
      </c>
      <c r="I430" s="2">
        <f t="shared" si="19"/>
        <v>3582</v>
      </c>
    </row>
    <row r="431" spans="1:9" x14ac:dyDescent="0.2">
      <c r="A431" s="28" t="s">
        <v>43</v>
      </c>
      <c r="B431" s="16">
        <v>225</v>
      </c>
      <c r="C431" s="17">
        <v>45279</v>
      </c>
      <c r="D431" s="17">
        <v>45309</v>
      </c>
      <c r="E431" s="30">
        <v>85.08</v>
      </c>
      <c r="F431" s="9">
        <v>32</v>
      </c>
      <c r="G431" s="10">
        <v>45317</v>
      </c>
      <c r="H431" s="1">
        <f t="shared" si="18"/>
        <v>8</v>
      </c>
      <c r="I431" s="2">
        <f t="shared" si="19"/>
        <v>680.64</v>
      </c>
    </row>
    <row r="432" spans="1:9" x14ac:dyDescent="0.2">
      <c r="A432" s="28" t="s">
        <v>43</v>
      </c>
      <c r="B432" s="16">
        <v>224</v>
      </c>
      <c r="C432" s="17">
        <v>45279</v>
      </c>
      <c r="D432" s="17">
        <v>45309</v>
      </c>
      <c r="E432" s="30">
        <v>447.75</v>
      </c>
      <c r="F432" s="9">
        <v>32</v>
      </c>
      <c r="G432" s="10">
        <v>45317</v>
      </c>
      <c r="H432" s="1">
        <f t="shared" si="18"/>
        <v>8</v>
      </c>
      <c r="I432" s="2">
        <f t="shared" si="19"/>
        <v>3582</v>
      </c>
    </row>
    <row r="433" spans="1:9" x14ac:dyDescent="0.2">
      <c r="A433" s="28" t="s">
        <v>43</v>
      </c>
      <c r="B433" s="16">
        <v>222</v>
      </c>
      <c r="C433" s="17">
        <v>45279</v>
      </c>
      <c r="D433" s="17">
        <v>45309</v>
      </c>
      <c r="E433" s="30">
        <v>231.78</v>
      </c>
      <c r="F433" s="9">
        <v>32</v>
      </c>
      <c r="G433" s="10">
        <v>45317</v>
      </c>
      <c r="H433" s="1">
        <f t="shared" si="18"/>
        <v>8</v>
      </c>
      <c r="I433" s="2">
        <f t="shared" si="19"/>
        <v>1854.24</v>
      </c>
    </row>
    <row r="434" spans="1:9" x14ac:dyDescent="0.2">
      <c r="A434" s="28" t="s">
        <v>43</v>
      </c>
      <c r="B434" s="16">
        <v>221</v>
      </c>
      <c r="C434" s="17">
        <v>45279</v>
      </c>
      <c r="D434" s="17">
        <v>45309</v>
      </c>
      <c r="E434" s="30">
        <v>170.15</v>
      </c>
      <c r="F434" s="9">
        <v>32</v>
      </c>
      <c r="G434" s="10">
        <v>45317</v>
      </c>
      <c r="H434" s="1">
        <f t="shared" si="18"/>
        <v>8</v>
      </c>
      <c r="I434" s="2">
        <f t="shared" si="19"/>
        <v>1361.2</v>
      </c>
    </row>
    <row r="435" spans="1:9" x14ac:dyDescent="0.2">
      <c r="A435" s="28" t="s">
        <v>43</v>
      </c>
      <c r="B435" s="16">
        <v>226</v>
      </c>
      <c r="C435" s="17">
        <v>45279</v>
      </c>
      <c r="D435" s="17">
        <v>45309</v>
      </c>
      <c r="E435" s="30">
        <v>131.46</v>
      </c>
      <c r="F435" s="9">
        <v>32</v>
      </c>
      <c r="G435" s="10">
        <v>45317</v>
      </c>
      <c r="H435" s="1">
        <f t="shared" si="18"/>
        <v>8</v>
      </c>
      <c r="I435" s="2">
        <f t="shared" si="19"/>
        <v>1051.68</v>
      </c>
    </row>
    <row r="436" spans="1:9" x14ac:dyDescent="0.2">
      <c r="A436" s="28" t="s">
        <v>43</v>
      </c>
      <c r="B436" s="16">
        <v>219</v>
      </c>
      <c r="C436" s="17">
        <v>45279</v>
      </c>
      <c r="D436" s="17">
        <v>45309</v>
      </c>
      <c r="E436" s="30">
        <v>170.15</v>
      </c>
      <c r="F436" s="9">
        <v>32</v>
      </c>
      <c r="G436" s="10">
        <v>45317</v>
      </c>
      <c r="H436" s="1">
        <f t="shared" si="18"/>
        <v>8</v>
      </c>
      <c r="I436" s="2">
        <f t="shared" si="19"/>
        <v>1361.2</v>
      </c>
    </row>
    <row r="437" spans="1:9" x14ac:dyDescent="0.2">
      <c r="A437" s="28" t="s">
        <v>43</v>
      </c>
      <c r="B437" s="16">
        <v>220</v>
      </c>
      <c r="C437" s="17">
        <v>45279</v>
      </c>
      <c r="D437" s="17">
        <v>45309</v>
      </c>
      <c r="E437" s="30">
        <v>170.15</v>
      </c>
      <c r="F437" s="9">
        <v>32</v>
      </c>
      <c r="G437" s="10">
        <v>45317</v>
      </c>
      <c r="H437" s="1">
        <f t="shared" si="18"/>
        <v>8</v>
      </c>
      <c r="I437" s="2">
        <f t="shared" si="19"/>
        <v>1361.2</v>
      </c>
    </row>
    <row r="438" spans="1:9" x14ac:dyDescent="0.2">
      <c r="A438" s="28" t="s">
        <v>43</v>
      </c>
      <c r="B438" s="16">
        <v>216</v>
      </c>
      <c r="C438" s="17">
        <v>45279</v>
      </c>
      <c r="D438" s="17">
        <v>45309</v>
      </c>
      <c r="E438" s="30">
        <v>170.15</v>
      </c>
      <c r="F438" s="9">
        <v>32</v>
      </c>
      <c r="G438" s="10">
        <v>45317</v>
      </c>
      <c r="H438" s="1">
        <f t="shared" si="18"/>
        <v>8</v>
      </c>
      <c r="I438" s="2">
        <f t="shared" si="19"/>
        <v>1361.2</v>
      </c>
    </row>
    <row r="439" spans="1:9" x14ac:dyDescent="0.2">
      <c r="A439" s="28" t="s">
        <v>43</v>
      </c>
      <c r="B439" s="16">
        <v>218</v>
      </c>
      <c r="C439" s="17">
        <v>45279</v>
      </c>
      <c r="D439" s="17">
        <v>45309</v>
      </c>
      <c r="E439" s="30">
        <v>170.15</v>
      </c>
      <c r="F439" s="9">
        <v>32</v>
      </c>
      <c r="G439" s="10">
        <v>45317</v>
      </c>
      <c r="H439" s="1">
        <f t="shared" si="18"/>
        <v>8</v>
      </c>
      <c r="I439" s="2">
        <f t="shared" si="19"/>
        <v>1361.2</v>
      </c>
    </row>
    <row r="440" spans="1:9" x14ac:dyDescent="0.2">
      <c r="A440" s="28" t="s">
        <v>43</v>
      </c>
      <c r="B440" s="16">
        <v>213</v>
      </c>
      <c r="C440" s="17">
        <v>45279</v>
      </c>
      <c r="D440" s="17">
        <v>45309</v>
      </c>
      <c r="E440" s="30">
        <v>1410.04</v>
      </c>
      <c r="F440" s="9">
        <v>32</v>
      </c>
      <c r="G440" s="10">
        <v>45317</v>
      </c>
      <c r="H440" s="1">
        <f t="shared" si="18"/>
        <v>8</v>
      </c>
      <c r="I440" s="2">
        <f t="shared" si="19"/>
        <v>11280.32</v>
      </c>
    </row>
    <row r="441" spans="1:9" x14ac:dyDescent="0.2">
      <c r="A441" s="28" t="s">
        <v>43</v>
      </c>
      <c r="B441" s="16">
        <v>214</v>
      </c>
      <c r="C441" s="17">
        <v>45279</v>
      </c>
      <c r="D441" s="17">
        <v>45309</v>
      </c>
      <c r="E441" s="30">
        <v>2430.6999999999998</v>
      </c>
      <c r="F441" s="9">
        <v>32</v>
      </c>
      <c r="G441" s="10">
        <v>45317</v>
      </c>
      <c r="H441" s="1">
        <f t="shared" si="18"/>
        <v>8</v>
      </c>
      <c r="I441" s="2">
        <f t="shared" si="19"/>
        <v>19445.599999999999</v>
      </c>
    </row>
    <row r="442" spans="1:9" x14ac:dyDescent="0.2">
      <c r="A442" s="28" t="s">
        <v>71</v>
      </c>
      <c r="B442" s="16">
        <v>91660</v>
      </c>
      <c r="C442" s="17">
        <v>45260</v>
      </c>
      <c r="D442" s="17">
        <v>45297</v>
      </c>
      <c r="E442" s="30">
        <v>360</v>
      </c>
      <c r="F442" s="9">
        <v>32</v>
      </c>
      <c r="G442" s="10">
        <v>45317</v>
      </c>
      <c r="H442" s="1">
        <f t="shared" si="18"/>
        <v>20</v>
      </c>
      <c r="I442" s="2">
        <f t="shared" si="19"/>
        <v>7200</v>
      </c>
    </row>
    <row r="443" spans="1:9" x14ac:dyDescent="0.2">
      <c r="A443" s="28" t="s">
        <v>102</v>
      </c>
      <c r="B443" s="16">
        <v>65</v>
      </c>
      <c r="C443" s="17">
        <v>45274</v>
      </c>
      <c r="D443" s="17">
        <v>45304</v>
      </c>
      <c r="E443" s="30">
        <v>2771.91</v>
      </c>
      <c r="F443" s="9">
        <v>32</v>
      </c>
      <c r="G443" s="10">
        <v>45317</v>
      </c>
      <c r="H443" s="1">
        <f t="shared" si="18"/>
        <v>13</v>
      </c>
      <c r="I443" s="2">
        <f t="shared" si="19"/>
        <v>36034.83</v>
      </c>
    </row>
    <row r="444" spans="1:9" x14ac:dyDescent="0.2">
      <c r="A444" s="28" t="s">
        <v>72</v>
      </c>
      <c r="B444" s="16">
        <v>832</v>
      </c>
      <c r="C444" s="17">
        <v>45198</v>
      </c>
      <c r="D444" s="17">
        <v>45228</v>
      </c>
      <c r="E444" s="30">
        <v>1170</v>
      </c>
      <c r="F444" s="9">
        <v>32</v>
      </c>
      <c r="G444" s="10">
        <v>45317</v>
      </c>
      <c r="H444" s="1">
        <f t="shared" si="18"/>
        <v>89</v>
      </c>
      <c r="I444" s="2">
        <f t="shared" si="19"/>
        <v>104130</v>
      </c>
    </row>
    <row r="445" spans="1:9" x14ac:dyDescent="0.2">
      <c r="A445" s="28" t="s">
        <v>44</v>
      </c>
      <c r="B445" s="16">
        <v>628</v>
      </c>
      <c r="C445" s="17">
        <v>45260</v>
      </c>
      <c r="D445" s="17">
        <v>45309</v>
      </c>
      <c r="E445" s="30">
        <v>41565.879999999997</v>
      </c>
      <c r="F445" s="9">
        <v>32</v>
      </c>
      <c r="G445" s="10">
        <v>45317</v>
      </c>
      <c r="H445" s="1">
        <f t="shared" si="18"/>
        <v>8</v>
      </c>
      <c r="I445" s="2">
        <f t="shared" si="19"/>
        <v>332527.03999999998</v>
      </c>
    </row>
    <row r="446" spans="1:9" x14ac:dyDescent="0.2">
      <c r="A446" s="28" t="s">
        <v>44</v>
      </c>
      <c r="B446" s="16">
        <v>621</v>
      </c>
      <c r="C446" s="17">
        <v>45260</v>
      </c>
      <c r="D446" s="17">
        <v>45301</v>
      </c>
      <c r="E446" s="30">
        <v>837.14</v>
      </c>
      <c r="F446" s="9">
        <v>32</v>
      </c>
      <c r="G446" s="10">
        <v>45317</v>
      </c>
      <c r="H446" s="1">
        <f t="shared" si="18"/>
        <v>16</v>
      </c>
      <c r="I446" s="2">
        <f t="shared" si="19"/>
        <v>13394.24</v>
      </c>
    </row>
    <row r="447" spans="1:9" x14ac:dyDescent="0.2">
      <c r="A447" s="28" t="s">
        <v>44</v>
      </c>
      <c r="B447" s="16">
        <v>645</v>
      </c>
      <c r="C447" s="17">
        <v>45291</v>
      </c>
      <c r="D447" s="17">
        <v>45325</v>
      </c>
      <c r="E447" s="30">
        <v>824.13</v>
      </c>
      <c r="F447" s="9">
        <v>32</v>
      </c>
      <c r="G447" s="10">
        <v>45317</v>
      </c>
      <c r="H447" s="1">
        <f t="shared" si="18"/>
        <v>-8</v>
      </c>
      <c r="I447" s="2">
        <f t="shared" si="19"/>
        <v>-6593.04</v>
      </c>
    </row>
    <row r="448" spans="1:9" x14ac:dyDescent="0.2">
      <c r="A448" s="28" t="s">
        <v>73</v>
      </c>
      <c r="B448" s="16">
        <v>1273</v>
      </c>
      <c r="C448" s="17">
        <v>45198</v>
      </c>
      <c r="D448" s="17">
        <v>45242</v>
      </c>
      <c r="E448" s="30">
        <v>31698.45</v>
      </c>
      <c r="F448" s="9">
        <v>32</v>
      </c>
      <c r="G448" s="10">
        <v>45317</v>
      </c>
      <c r="H448" s="1">
        <f t="shared" si="18"/>
        <v>75</v>
      </c>
      <c r="I448" s="2">
        <f t="shared" si="19"/>
        <v>2377383.75</v>
      </c>
    </row>
    <row r="449" spans="1:9" x14ac:dyDescent="0.2">
      <c r="A449" s="28" t="s">
        <v>73</v>
      </c>
      <c r="B449" s="16">
        <v>1443</v>
      </c>
      <c r="C449" s="17">
        <v>45230</v>
      </c>
      <c r="D449" s="17">
        <v>45270</v>
      </c>
      <c r="E449" s="30">
        <v>31786.649999999998</v>
      </c>
      <c r="F449" s="9">
        <v>32</v>
      </c>
      <c r="G449" s="10">
        <v>45317</v>
      </c>
      <c r="H449" s="1">
        <f t="shared" si="18"/>
        <v>47</v>
      </c>
      <c r="I449" s="2">
        <f t="shared" si="19"/>
        <v>1493972.5499999998</v>
      </c>
    </row>
    <row r="450" spans="1:9" x14ac:dyDescent="0.2">
      <c r="A450" s="28" t="s">
        <v>73</v>
      </c>
      <c r="B450" s="16">
        <v>1600</v>
      </c>
      <c r="C450" s="17">
        <v>45260</v>
      </c>
      <c r="D450" s="17">
        <v>45296</v>
      </c>
      <c r="E450" s="30">
        <v>31718.400000000005</v>
      </c>
      <c r="F450" s="9">
        <v>32</v>
      </c>
      <c r="G450" s="10">
        <v>45317</v>
      </c>
      <c r="H450" s="1">
        <f t="shared" si="18"/>
        <v>21</v>
      </c>
      <c r="I450" s="2">
        <f t="shared" si="19"/>
        <v>666086.40000000014</v>
      </c>
    </row>
    <row r="451" spans="1:9" x14ac:dyDescent="0.2">
      <c r="A451" s="28" t="s">
        <v>74</v>
      </c>
      <c r="B451" s="16">
        <v>1</v>
      </c>
      <c r="C451" s="17">
        <v>44930</v>
      </c>
      <c r="D451" s="17">
        <v>45325</v>
      </c>
      <c r="E451" s="30">
        <v>2189</v>
      </c>
      <c r="F451" s="9">
        <v>32</v>
      </c>
      <c r="G451" s="10">
        <v>45317</v>
      </c>
      <c r="H451" s="1">
        <f t="shared" si="18"/>
        <v>-8</v>
      </c>
      <c r="I451" s="2">
        <f t="shared" si="19"/>
        <v>-17512</v>
      </c>
    </row>
    <row r="452" spans="1:9" x14ac:dyDescent="0.2">
      <c r="A452" s="28" t="s">
        <v>48</v>
      </c>
      <c r="B452" s="18" t="s">
        <v>178</v>
      </c>
      <c r="C452" s="17">
        <v>45299</v>
      </c>
      <c r="D452" s="17">
        <v>45320</v>
      </c>
      <c r="E452" s="31">
        <v>180.21</v>
      </c>
      <c r="F452" s="9">
        <v>34</v>
      </c>
      <c r="G452" s="10">
        <v>45320</v>
      </c>
      <c r="H452" s="1">
        <f t="shared" si="18"/>
        <v>0</v>
      </c>
      <c r="I452" s="2">
        <f t="shared" si="19"/>
        <v>0</v>
      </c>
    </row>
    <row r="453" spans="1:9" x14ac:dyDescent="0.2">
      <c r="A453" s="28" t="s">
        <v>48</v>
      </c>
      <c r="B453" s="18" t="s">
        <v>179</v>
      </c>
      <c r="C453" s="17">
        <v>45299</v>
      </c>
      <c r="D453" s="17">
        <v>45320</v>
      </c>
      <c r="E453" s="31">
        <v>86.51</v>
      </c>
      <c r="F453" s="9">
        <v>34</v>
      </c>
      <c r="G453" s="10">
        <v>45320</v>
      </c>
      <c r="H453" s="1">
        <f t="shared" ref="H453:H515" si="20">G453-D453</f>
        <v>0</v>
      </c>
      <c r="I453" s="2">
        <f t="shared" ref="I453:I515" si="21">H453*E453</f>
        <v>0</v>
      </c>
    </row>
    <row r="454" spans="1:9" x14ac:dyDescent="0.2">
      <c r="A454" s="28" t="s">
        <v>207</v>
      </c>
      <c r="B454" s="18" t="s">
        <v>79</v>
      </c>
      <c r="C454" s="17" t="s">
        <v>268</v>
      </c>
      <c r="D454" s="17">
        <v>45321</v>
      </c>
      <c r="E454" s="31">
        <v>2488.5</v>
      </c>
      <c r="F454" s="9">
        <v>35</v>
      </c>
      <c r="G454" s="10">
        <v>45321</v>
      </c>
      <c r="H454" s="1">
        <f t="shared" si="20"/>
        <v>0</v>
      </c>
      <c r="I454" s="2">
        <f t="shared" si="21"/>
        <v>0</v>
      </c>
    </row>
    <row r="455" spans="1:9" x14ac:dyDescent="0.2">
      <c r="A455" s="28" t="s">
        <v>219</v>
      </c>
      <c r="B455" s="18" t="s">
        <v>79</v>
      </c>
      <c r="C455" s="17" t="s">
        <v>268</v>
      </c>
      <c r="D455" s="17">
        <v>45321</v>
      </c>
      <c r="E455" s="31">
        <v>1951.75</v>
      </c>
      <c r="F455" s="9">
        <v>35</v>
      </c>
      <c r="G455" s="10">
        <v>45321</v>
      </c>
      <c r="H455" s="1">
        <f t="shared" si="20"/>
        <v>0</v>
      </c>
      <c r="I455" s="2">
        <f t="shared" si="21"/>
        <v>0</v>
      </c>
    </row>
    <row r="456" spans="1:9" x14ac:dyDescent="0.2">
      <c r="A456" s="28" t="s">
        <v>81</v>
      </c>
      <c r="B456" s="16">
        <v>501364947</v>
      </c>
      <c r="C456" s="17">
        <v>45291</v>
      </c>
      <c r="D456" s="17">
        <v>45325</v>
      </c>
      <c r="E456" s="30">
        <v>1355.19</v>
      </c>
      <c r="F456" s="9">
        <v>38</v>
      </c>
      <c r="G456" s="10">
        <v>45321</v>
      </c>
      <c r="H456" s="1">
        <f t="shared" si="20"/>
        <v>-4</v>
      </c>
      <c r="I456" s="2">
        <f t="shared" si="21"/>
        <v>-5420.76</v>
      </c>
    </row>
    <row r="457" spans="1:9" x14ac:dyDescent="0.2">
      <c r="A457" s="28" t="s">
        <v>81</v>
      </c>
      <c r="B457" s="16">
        <v>501364948</v>
      </c>
      <c r="C457" s="17">
        <v>45291</v>
      </c>
      <c r="D457" s="17">
        <v>45325</v>
      </c>
      <c r="E457" s="30">
        <v>1328.52</v>
      </c>
      <c r="F457" s="9">
        <v>38</v>
      </c>
      <c r="G457" s="10">
        <v>45321</v>
      </c>
      <c r="H457" s="1">
        <f t="shared" si="20"/>
        <v>-4</v>
      </c>
      <c r="I457" s="2">
        <f t="shared" si="21"/>
        <v>-5314.08</v>
      </c>
    </row>
    <row r="458" spans="1:9" x14ac:dyDescent="0.2">
      <c r="A458" s="28" t="s">
        <v>54</v>
      </c>
      <c r="B458" s="16">
        <v>518</v>
      </c>
      <c r="C458" s="17">
        <v>45280</v>
      </c>
      <c r="D458" s="17">
        <v>45309</v>
      </c>
      <c r="E458" s="30">
        <v>3994.82</v>
      </c>
      <c r="F458" s="9">
        <v>40</v>
      </c>
      <c r="G458" s="10">
        <v>45323</v>
      </c>
      <c r="H458" s="1">
        <f t="shared" si="20"/>
        <v>14</v>
      </c>
      <c r="I458" s="2">
        <f t="shared" si="21"/>
        <v>55927.48</v>
      </c>
    </row>
    <row r="459" spans="1:9" x14ac:dyDescent="0.2">
      <c r="A459" s="28" t="s">
        <v>54</v>
      </c>
      <c r="B459" s="16">
        <v>19</v>
      </c>
      <c r="C459" s="17">
        <v>45313</v>
      </c>
      <c r="D459" s="17">
        <v>45343</v>
      </c>
      <c r="E459" s="30">
        <v>3994.82</v>
      </c>
      <c r="F459" s="9">
        <v>40</v>
      </c>
      <c r="G459" s="10">
        <v>45323</v>
      </c>
      <c r="H459" s="1">
        <f t="shared" si="20"/>
        <v>-20</v>
      </c>
      <c r="I459" s="2">
        <f t="shared" si="21"/>
        <v>-79896.400000000009</v>
      </c>
    </row>
    <row r="460" spans="1:9" x14ac:dyDescent="0.2">
      <c r="A460" s="28" t="s">
        <v>55</v>
      </c>
      <c r="B460" s="18" t="s">
        <v>244</v>
      </c>
      <c r="C460" s="17">
        <v>45299</v>
      </c>
      <c r="D460" s="17">
        <v>45329</v>
      </c>
      <c r="E460" s="30">
        <v>220.16000000000003</v>
      </c>
      <c r="F460" s="9">
        <v>40</v>
      </c>
      <c r="G460" s="10">
        <v>45323</v>
      </c>
      <c r="H460" s="1">
        <f t="shared" si="20"/>
        <v>-6</v>
      </c>
      <c r="I460" s="2">
        <f t="shared" si="21"/>
        <v>-1320.96</v>
      </c>
    </row>
    <row r="461" spans="1:9" x14ac:dyDescent="0.2">
      <c r="A461" s="28" t="s">
        <v>56</v>
      </c>
      <c r="B461" s="16">
        <v>3</v>
      </c>
      <c r="C461" s="17">
        <v>45314</v>
      </c>
      <c r="D461" s="17">
        <v>45344</v>
      </c>
      <c r="E461" s="30">
        <v>7070.2099999999991</v>
      </c>
      <c r="F461" s="9">
        <v>40</v>
      </c>
      <c r="G461" s="10">
        <v>45323</v>
      </c>
      <c r="H461" s="1">
        <f t="shared" si="20"/>
        <v>-21</v>
      </c>
      <c r="I461" s="2">
        <f t="shared" si="21"/>
        <v>-148474.40999999997</v>
      </c>
    </row>
    <row r="462" spans="1:9" x14ac:dyDescent="0.2">
      <c r="A462" s="28" t="s">
        <v>82</v>
      </c>
      <c r="B462" s="16">
        <v>221</v>
      </c>
      <c r="C462" s="17">
        <v>45309</v>
      </c>
      <c r="D462" s="17">
        <v>45343</v>
      </c>
      <c r="E462" s="30">
        <v>64</v>
      </c>
      <c r="F462" s="9">
        <v>40</v>
      </c>
      <c r="G462" s="10">
        <v>45323</v>
      </c>
      <c r="H462" s="1">
        <f t="shared" si="20"/>
        <v>-20</v>
      </c>
      <c r="I462" s="2">
        <f t="shared" si="21"/>
        <v>-1280</v>
      </c>
    </row>
    <row r="463" spans="1:9" x14ac:dyDescent="0.2">
      <c r="A463" s="28" t="s">
        <v>77</v>
      </c>
      <c r="B463" s="17" t="s">
        <v>246</v>
      </c>
      <c r="C463" s="17">
        <v>45201</v>
      </c>
      <c r="D463" s="17">
        <v>45343</v>
      </c>
      <c r="E463" s="30">
        <v>7141.1871999999994</v>
      </c>
      <c r="F463" s="9">
        <v>41</v>
      </c>
      <c r="G463" s="10">
        <v>45323</v>
      </c>
      <c r="H463" s="1">
        <f t="shared" si="20"/>
        <v>-20</v>
      </c>
      <c r="I463" s="2">
        <f t="shared" si="21"/>
        <v>-142823.74399999998</v>
      </c>
    </row>
    <row r="464" spans="1:9" x14ac:dyDescent="0.2">
      <c r="A464" s="28" t="s">
        <v>77</v>
      </c>
      <c r="B464" s="33" t="s">
        <v>90</v>
      </c>
      <c r="C464" s="17">
        <v>45295</v>
      </c>
      <c r="D464" s="17">
        <v>45343</v>
      </c>
      <c r="E464" s="30">
        <v>267</v>
      </c>
      <c r="F464" s="9">
        <v>41</v>
      </c>
      <c r="G464" s="10">
        <v>45323</v>
      </c>
      <c r="H464" s="1">
        <f t="shared" si="20"/>
        <v>-20</v>
      </c>
      <c r="I464" s="2">
        <f t="shared" si="21"/>
        <v>-5340</v>
      </c>
    </row>
    <row r="465" spans="1:9" x14ac:dyDescent="0.2">
      <c r="A465" s="28" t="s">
        <v>25</v>
      </c>
      <c r="B465" s="16">
        <v>2</v>
      </c>
      <c r="C465" s="17">
        <v>45322</v>
      </c>
      <c r="D465" s="17">
        <v>45353</v>
      </c>
      <c r="E465" s="30">
        <v>883.99999999999989</v>
      </c>
      <c r="F465" s="9">
        <v>41</v>
      </c>
      <c r="G465" s="10">
        <v>45323</v>
      </c>
      <c r="H465" s="1">
        <f t="shared" si="20"/>
        <v>-30</v>
      </c>
      <c r="I465" s="2">
        <f t="shared" si="21"/>
        <v>-26519.999999999996</v>
      </c>
    </row>
    <row r="466" spans="1:9" x14ac:dyDescent="0.2">
      <c r="A466" s="28" t="s">
        <v>17</v>
      </c>
      <c r="B466" s="16">
        <v>1</v>
      </c>
      <c r="C466" s="17">
        <v>45311</v>
      </c>
      <c r="D466" s="17">
        <v>45343</v>
      </c>
      <c r="E466" s="30">
        <v>2080</v>
      </c>
      <c r="F466" s="9">
        <v>41</v>
      </c>
      <c r="G466" s="10">
        <v>45323</v>
      </c>
      <c r="H466" s="1">
        <f t="shared" si="20"/>
        <v>-20</v>
      </c>
      <c r="I466" s="2">
        <f t="shared" si="21"/>
        <v>-41600</v>
      </c>
    </row>
    <row r="467" spans="1:9" x14ac:dyDescent="0.2">
      <c r="A467" s="28" t="s">
        <v>16</v>
      </c>
      <c r="B467" s="16">
        <v>13</v>
      </c>
      <c r="C467" s="17">
        <v>45321</v>
      </c>
      <c r="D467" s="17">
        <v>45351</v>
      </c>
      <c r="E467" s="30">
        <v>3750.7799999999997</v>
      </c>
      <c r="F467" s="9">
        <v>41</v>
      </c>
      <c r="G467" s="10">
        <v>45323</v>
      </c>
      <c r="H467" s="1">
        <f t="shared" si="20"/>
        <v>-28</v>
      </c>
      <c r="I467" s="2">
        <f t="shared" si="21"/>
        <v>-105021.84</v>
      </c>
    </row>
    <row r="468" spans="1:9" x14ac:dyDescent="0.2">
      <c r="A468" s="28" t="s">
        <v>103</v>
      </c>
      <c r="B468" s="16" t="s">
        <v>246</v>
      </c>
      <c r="C468" s="17">
        <v>45307</v>
      </c>
      <c r="D468" s="17">
        <v>45343</v>
      </c>
      <c r="E468" s="30">
        <v>786</v>
      </c>
      <c r="F468" s="9">
        <v>41</v>
      </c>
      <c r="G468" s="10">
        <v>45323</v>
      </c>
      <c r="H468" s="1">
        <f t="shared" si="20"/>
        <v>-20</v>
      </c>
      <c r="I468" s="2">
        <f t="shared" si="21"/>
        <v>-15720</v>
      </c>
    </row>
    <row r="469" spans="1:9" x14ac:dyDescent="0.2">
      <c r="A469" s="28" t="s">
        <v>245</v>
      </c>
      <c r="B469" s="16" t="s">
        <v>247</v>
      </c>
      <c r="C469" s="17">
        <v>44872</v>
      </c>
      <c r="D469" s="17">
        <v>45353</v>
      </c>
      <c r="E469" s="30">
        <v>8603.84</v>
      </c>
      <c r="F469" s="9">
        <v>41</v>
      </c>
      <c r="G469" s="10">
        <v>45323</v>
      </c>
      <c r="H469" s="1">
        <f t="shared" si="20"/>
        <v>-30</v>
      </c>
      <c r="I469" s="2">
        <f t="shared" si="21"/>
        <v>-258115.20000000001</v>
      </c>
    </row>
    <row r="470" spans="1:9" x14ac:dyDescent="0.2">
      <c r="A470" s="28" t="s">
        <v>33</v>
      </c>
      <c r="B470" s="16">
        <v>1</v>
      </c>
      <c r="C470" s="17">
        <v>45295</v>
      </c>
      <c r="D470" s="17">
        <v>45343</v>
      </c>
      <c r="E470" s="30">
        <v>1317</v>
      </c>
      <c r="F470" s="9">
        <v>41</v>
      </c>
      <c r="G470" s="10">
        <v>45323</v>
      </c>
      <c r="H470" s="1">
        <f t="shared" si="20"/>
        <v>-20</v>
      </c>
      <c r="I470" s="2">
        <f t="shared" si="21"/>
        <v>-26340</v>
      </c>
    </row>
    <row r="471" spans="1:9" x14ac:dyDescent="0.2">
      <c r="A471" s="28" t="s">
        <v>33</v>
      </c>
      <c r="B471" s="16">
        <v>5</v>
      </c>
      <c r="C471" s="17">
        <v>45321</v>
      </c>
      <c r="D471" s="17">
        <v>45353</v>
      </c>
      <c r="E471" s="30">
        <v>1172.08</v>
      </c>
      <c r="F471" s="9">
        <v>41</v>
      </c>
      <c r="G471" s="10">
        <v>45323</v>
      </c>
      <c r="H471" s="1">
        <f t="shared" si="20"/>
        <v>-30</v>
      </c>
      <c r="I471" s="2">
        <f t="shared" si="21"/>
        <v>-35162.399999999994</v>
      </c>
    </row>
    <row r="472" spans="1:9" x14ac:dyDescent="0.2">
      <c r="A472" s="28" t="s">
        <v>33</v>
      </c>
      <c r="B472" s="16" t="s">
        <v>248</v>
      </c>
      <c r="C472" s="17">
        <v>45301</v>
      </c>
      <c r="D472" s="17">
        <v>45353</v>
      </c>
      <c r="E472" s="30">
        <v>5382</v>
      </c>
      <c r="F472" s="9">
        <v>41</v>
      </c>
      <c r="G472" s="10">
        <v>45323</v>
      </c>
      <c r="H472" s="1">
        <f t="shared" si="20"/>
        <v>-30</v>
      </c>
      <c r="I472" s="2">
        <f t="shared" si="21"/>
        <v>-161460</v>
      </c>
    </row>
    <row r="473" spans="1:9" x14ac:dyDescent="0.2">
      <c r="A473" s="28" t="s">
        <v>86</v>
      </c>
      <c r="B473" s="16">
        <v>1</v>
      </c>
      <c r="C473" s="17">
        <v>45316</v>
      </c>
      <c r="D473" s="17">
        <v>45346</v>
      </c>
      <c r="E473" s="30">
        <v>5000</v>
      </c>
      <c r="F473" s="9">
        <v>42</v>
      </c>
      <c r="G473" s="10">
        <v>45323</v>
      </c>
      <c r="H473" s="1">
        <f t="shared" si="20"/>
        <v>-23</v>
      </c>
      <c r="I473" s="2">
        <f t="shared" si="21"/>
        <v>-115000</v>
      </c>
    </row>
    <row r="474" spans="1:9" x14ac:dyDescent="0.2">
      <c r="A474" s="28" t="s">
        <v>53</v>
      </c>
      <c r="B474" s="16">
        <v>200050</v>
      </c>
      <c r="C474" s="17">
        <v>45251</v>
      </c>
      <c r="D474" s="17">
        <v>45289</v>
      </c>
      <c r="E474" s="30">
        <v>25171.200000000001</v>
      </c>
      <c r="F474" s="9">
        <v>44</v>
      </c>
      <c r="G474" s="10">
        <v>45323</v>
      </c>
      <c r="H474" s="1">
        <f t="shared" si="20"/>
        <v>34</v>
      </c>
      <c r="I474" s="2">
        <f t="shared" si="21"/>
        <v>855820.80000000005</v>
      </c>
    </row>
    <row r="475" spans="1:9" x14ac:dyDescent="0.2">
      <c r="A475" s="28" t="s">
        <v>40</v>
      </c>
      <c r="B475" s="16">
        <v>261</v>
      </c>
      <c r="C475" s="17">
        <v>45287</v>
      </c>
      <c r="D475" s="17">
        <v>45323</v>
      </c>
      <c r="E475" s="30">
        <v>2359.15</v>
      </c>
      <c r="F475" s="9">
        <v>44</v>
      </c>
      <c r="G475" s="10">
        <v>45323</v>
      </c>
      <c r="H475" s="1">
        <f t="shared" si="20"/>
        <v>0</v>
      </c>
      <c r="I475" s="2">
        <f t="shared" si="21"/>
        <v>0</v>
      </c>
    </row>
    <row r="476" spans="1:9" x14ac:dyDescent="0.2">
      <c r="A476" s="28" t="s">
        <v>41</v>
      </c>
      <c r="B476" s="18" t="s">
        <v>249</v>
      </c>
      <c r="C476" s="17">
        <v>45296</v>
      </c>
      <c r="D476" s="17">
        <v>45327</v>
      </c>
      <c r="E476" s="30">
        <v>1605</v>
      </c>
      <c r="F476" s="9">
        <v>44</v>
      </c>
      <c r="G476" s="10">
        <v>45323</v>
      </c>
      <c r="H476" s="1">
        <f t="shared" si="20"/>
        <v>-4</v>
      </c>
      <c r="I476" s="2">
        <f t="shared" si="21"/>
        <v>-6420</v>
      </c>
    </row>
    <row r="477" spans="1:9" x14ac:dyDescent="0.2">
      <c r="A477" s="28" t="s">
        <v>41</v>
      </c>
      <c r="B477" s="18" t="s">
        <v>250</v>
      </c>
      <c r="C477" s="17">
        <v>45266</v>
      </c>
      <c r="D477" s="17">
        <v>45297</v>
      </c>
      <c r="E477" s="30">
        <v>302</v>
      </c>
      <c r="F477" s="9">
        <v>44</v>
      </c>
      <c r="G477" s="10">
        <v>45323</v>
      </c>
      <c r="H477" s="1">
        <f t="shared" si="20"/>
        <v>26</v>
      </c>
      <c r="I477" s="2">
        <f t="shared" si="21"/>
        <v>7852</v>
      </c>
    </row>
    <row r="478" spans="1:9" x14ac:dyDescent="0.2">
      <c r="A478" s="28" t="s">
        <v>40</v>
      </c>
      <c r="B478" s="18">
        <v>247</v>
      </c>
      <c r="C478" s="17">
        <v>45260</v>
      </c>
      <c r="D478" s="17">
        <v>45290</v>
      </c>
      <c r="E478" s="30">
        <v>2219.8399999999997</v>
      </c>
      <c r="F478" s="9">
        <v>46</v>
      </c>
      <c r="G478" s="10">
        <v>45324</v>
      </c>
      <c r="H478" s="1">
        <f t="shared" si="20"/>
        <v>34</v>
      </c>
      <c r="I478" s="2">
        <f t="shared" si="21"/>
        <v>75474.559999999983</v>
      </c>
    </row>
    <row r="479" spans="1:9" x14ac:dyDescent="0.2">
      <c r="A479" s="28" t="s">
        <v>42</v>
      </c>
      <c r="B479" s="18">
        <v>1835</v>
      </c>
      <c r="C479" s="17">
        <v>45093</v>
      </c>
      <c r="D479" s="17">
        <v>45123</v>
      </c>
      <c r="E479" s="30">
        <v>12067.15</v>
      </c>
      <c r="F479" s="9">
        <v>46</v>
      </c>
      <c r="G479" s="10">
        <v>45324</v>
      </c>
      <c r="H479" s="1">
        <f t="shared" si="20"/>
        <v>201</v>
      </c>
      <c r="I479" s="2">
        <f t="shared" si="21"/>
        <v>2425497.15</v>
      </c>
    </row>
    <row r="480" spans="1:9" x14ac:dyDescent="0.2">
      <c r="A480" s="28" t="s">
        <v>42</v>
      </c>
      <c r="B480" s="16">
        <v>2175</v>
      </c>
      <c r="C480" s="17">
        <v>45124</v>
      </c>
      <c r="D480" s="17">
        <v>45157</v>
      </c>
      <c r="E480" s="30">
        <v>12067.15</v>
      </c>
      <c r="F480" s="9">
        <v>46</v>
      </c>
      <c r="G480" s="10">
        <v>45324</v>
      </c>
      <c r="H480" s="1">
        <f t="shared" si="20"/>
        <v>167</v>
      </c>
      <c r="I480" s="2">
        <f t="shared" si="21"/>
        <v>2015214.05</v>
      </c>
    </row>
    <row r="481" spans="1:9" x14ac:dyDescent="0.2">
      <c r="A481" s="28" t="s">
        <v>42</v>
      </c>
      <c r="B481" s="16">
        <v>2541</v>
      </c>
      <c r="C481" s="17">
        <v>45148</v>
      </c>
      <c r="D481" s="17">
        <v>45215</v>
      </c>
      <c r="E481" s="30">
        <v>12067.15</v>
      </c>
      <c r="F481" s="9">
        <v>46</v>
      </c>
      <c r="G481" s="10">
        <v>45324</v>
      </c>
      <c r="H481" s="1">
        <f t="shared" si="20"/>
        <v>109</v>
      </c>
      <c r="I481" s="2">
        <f t="shared" si="21"/>
        <v>1315319.3499999999</v>
      </c>
    </row>
    <row r="482" spans="1:9" x14ac:dyDescent="0.2">
      <c r="A482" s="28" t="s">
        <v>42</v>
      </c>
      <c r="B482" s="16">
        <v>3259</v>
      </c>
      <c r="C482" s="17">
        <v>45210</v>
      </c>
      <c r="D482" s="17">
        <v>45246</v>
      </c>
      <c r="E482" s="30">
        <v>12067.15</v>
      </c>
      <c r="F482" s="9">
        <v>46</v>
      </c>
      <c r="G482" s="10">
        <v>45324</v>
      </c>
      <c r="H482" s="1">
        <f t="shared" si="20"/>
        <v>78</v>
      </c>
      <c r="I482" s="2">
        <f t="shared" si="21"/>
        <v>941237.7</v>
      </c>
    </row>
    <row r="483" spans="1:9" x14ac:dyDescent="0.2">
      <c r="A483" s="28" t="s">
        <v>42</v>
      </c>
      <c r="B483" s="16">
        <v>3350</v>
      </c>
      <c r="C483" s="17">
        <v>45217</v>
      </c>
      <c r="D483" s="17">
        <v>45251</v>
      </c>
      <c r="E483" s="30">
        <v>12067.15</v>
      </c>
      <c r="F483" s="9">
        <v>46</v>
      </c>
      <c r="G483" s="10">
        <v>45324</v>
      </c>
      <c r="H483" s="1">
        <f t="shared" si="20"/>
        <v>73</v>
      </c>
      <c r="I483" s="2">
        <f t="shared" si="21"/>
        <v>880901.95</v>
      </c>
    </row>
    <row r="484" spans="1:9" x14ac:dyDescent="0.2">
      <c r="A484" s="28" t="s">
        <v>42</v>
      </c>
      <c r="B484" s="16">
        <v>4191</v>
      </c>
      <c r="C484" s="17">
        <v>45272</v>
      </c>
      <c r="D484" s="17">
        <v>45302</v>
      </c>
      <c r="E484" s="30">
        <v>12067.160000000002</v>
      </c>
      <c r="F484" s="9">
        <v>46</v>
      </c>
      <c r="G484" s="10">
        <v>45324</v>
      </c>
      <c r="H484" s="1">
        <f t="shared" si="20"/>
        <v>22</v>
      </c>
      <c r="I484" s="2">
        <f t="shared" si="21"/>
        <v>265477.52</v>
      </c>
    </row>
    <row r="485" spans="1:9" x14ac:dyDescent="0.2">
      <c r="A485" s="28" t="s">
        <v>42</v>
      </c>
      <c r="B485" s="16">
        <v>751</v>
      </c>
      <c r="C485" s="17">
        <v>44998</v>
      </c>
      <c r="D485" s="17">
        <v>45031</v>
      </c>
      <c r="E485" s="30">
        <v>1079.5399999999997</v>
      </c>
      <c r="F485" s="9">
        <v>46</v>
      </c>
      <c r="G485" s="10">
        <v>45324</v>
      </c>
      <c r="H485" s="1">
        <f t="shared" si="20"/>
        <v>293</v>
      </c>
      <c r="I485" s="2">
        <f t="shared" si="21"/>
        <v>316305.21999999991</v>
      </c>
    </row>
    <row r="486" spans="1:9" x14ac:dyDescent="0.2">
      <c r="A486" s="28" t="s">
        <v>42</v>
      </c>
      <c r="B486" s="16">
        <v>316</v>
      </c>
      <c r="C486" s="17">
        <v>44967</v>
      </c>
      <c r="D486" s="17">
        <v>45036</v>
      </c>
      <c r="E486" s="30">
        <v>1079.5399999999997</v>
      </c>
      <c r="F486" s="9">
        <v>46</v>
      </c>
      <c r="G486" s="10">
        <v>45324</v>
      </c>
      <c r="H486" s="1">
        <f t="shared" si="20"/>
        <v>288</v>
      </c>
      <c r="I486" s="2">
        <f t="shared" si="21"/>
        <v>310907.5199999999</v>
      </c>
    </row>
    <row r="487" spans="1:9" x14ac:dyDescent="0.2">
      <c r="A487" s="28" t="s">
        <v>42</v>
      </c>
      <c r="B487" s="18">
        <v>1086</v>
      </c>
      <c r="C487" s="17">
        <v>45027</v>
      </c>
      <c r="D487" s="17">
        <v>45059</v>
      </c>
      <c r="E487" s="30">
        <v>1079.5399999999997</v>
      </c>
      <c r="F487" s="9">
        <v>46</v>
      </c>
      <c r="G487" s="10">
        <v>45324</v>
      </c>
      <c r="H487" s="1">
        <f t="shared" si="20"/>
        <v>265</v>
      </c>
      <c r="I487" s="2">
        <f t="shared" si="21"/>
        <v>286078.09999999992</v>
      </c>
    </row>
    <row r="488" spans="1:9" x14ac:dyDescent="0.2">
      <c r="A488" s="28" t="s">
        <v>42</v>
      </c>
      <c r="B488" s="18">
        <v>1417</v>
      </c>
      <c r="C488" s="17">
        <v>45057</v>
      </c>
      <c r="D488" s="17">
        <v>45091</v>
      </c>
      <c r="E488" s="30">
        <v>1079.5399999999997</v>
      </c>
      <c r="F488" s="9">
        <v>46</v>
      </c>
      <c r="G488" s="10">
        <v>45324</v>
      </c>
      <c r="H488" s="1">
        <f t="shared" si="20"/>
        <v>233</v>
      </c>
      <c r="I488" s="2">
        <f t="shared" si="21"/>
        <v>251532.81999999995</v>
      </c>
    </row>
    <row r="489" spans="1:9" x14ac:dyDescent="0.2">
      <c r="A489" s="28" t="s">
        <v>42</v>
      </c>
      <c r="B489" s="18">
        <v>1841</v>
      </c>
      <c r="C489" s="17">
        <v>45093</v>
      </c>
      <c r="D489" s="17">
        <v>45126</v>
      </c>
      <c r="E489" s="30">
        <v>1079.5399999999997</v>
      </c>
      <c r="F489" s="9">
        <v>46</v>
      </c>
      <c r="G489" s="10">
        <v>45324</v>
      </c>
      <c r="H489" s="1">
        <f t="shared" si="20"/>
        <v>198</v>
      </c>
      <c r="I489" s="2">
        <f t="shared" si="21"/>
        <v>213748.91999999995</v>
      </c>
    </row>
    <row r="490" spans="1:9" x14ac:dyDescent="0.2">
      <c r="A490" s="28" t="s">
        <v>42</v>
      </c>
      <c r="B490" s="18">
        <v>2181</v>
      </c>
      <c r="C490" s="17">
        <v>45124</v>
      </c>
      <c r="D490" s="17">
        <v>45157</v>
      </c>
      <c r="E490" s="30">
        <v>1079.5399999999997</v>
      </c>
      <c r="F490" s="9">
        <v>46</v>
      </c>
      <c r="G490" s="10">
        <v>45324</v>
      </c>
      <c r="H490" s="1">
        <f t="shared" si="20"/>
        <v>167</v>
      </c>
      <c r="I490" s="2">
        <f t="shared" si="21"/>
        <v>180283.17999999996</v>
      </c>
    </row>
    <row r="491" spans="1:9" x14ac:dyDescent="0.2">
      <c r="A491" s="28" t="s">
        <v>42</v>
      </c>
      <c r="B491" s="16">
        <v>2547</v>
      </c>
      <c r="C491" s="17">
        <v>45148</v>
      </c>
      <c r="D491" s="17">
        <v>45215</v>
      </c>
      <c r="E491" s="30">
        <v>1079.5399999999997</v>
      </c>
      <c r="F491" s="9">
        <v>46</v>
      </c>
      <c r="G491" s="10">
        <v>45324</v>
      </c>
      <c r="H491" s="1">
        <f t="shared" si="20"/>
        <v>109</v>
      </c>
      <c r="I491" s="2">
        <f t="shared" si="21"/>
        <v>117669.85999999997</v>
      </c>
    </row>
    <row r="492" spans="1:9" x14ac:dyDescent="0.2">
      <c r="A492" s="28" t="s">
        <v>42</v>
      </c>
      <c r="B492" s="16">
        <v>3265</v>
      </c>
      <c r="C492" s="17">
        <v>45210</v>
      </c>
      <c r="D492" s="17">
        <v>45244</v>
      </c>
      <c r="E492" s="30">
        <v>1079.5399999999997</v>
      </c>
      <c r="F492" s="9">
        <v>46</v>
      </c>
      <c r="G492" s="10">
        <v>45324</v>
      </c>
      <c r="H492" s="1">
        <f t="shared" si="20"/>
        <v>80</v>
      </c>
      <c r="I492" s="2">
        <f t="shared" si="21"/>
        <v>86363.199999999983</v>
      </c>
    </row>
    <row r="493" spans="1:9" x14ac:dyDescent="0.2">
      <c r="A493" s="28" t="s">
        <v>42</v>
      </c>
      <c r="B493" s="16">
        <v>3357</v>
      </c>
      <c r="C493" s="17">
        <v>45217</v>
      </c>
      <c r="D493" s="17">
        <v>45247</v>
      </c>
      <c r="E493" s="30">
        <v>1079.5399999999997</v>
      </c>
      <c r="F493" s="9">
        <v>46</v>
      </c>
      <c r="G493" s="10">
        <v>45324</v>
      </c>
      <c r="H493" s="1">
        <f t="shared" si="20"/>
        <v>77</v>
      </c>
      <c r="I493" s="2">
        <f t="shared" si="21"/>
        <v>83124.579999999973</v>
      </c>
    </row>
    <row r="494" spans="1:9" x14ac:dyDescent="0.2">
      <c r="A494" s="28" t="s">
        <v>42</v>
      </c>
      <c r="B494" s="16">
        <v>4197</v>
      </c>
      <c r="C494" s="17">
        <v>45272</v>
      </c>
      <c r="D494" s="17">
        <v>45303</v>
      </c>
      <c r="E494" s="30">
        <v>1079.5499999999997</v>
      </c>
      <c r="F494" s="9">
        <v>46</v>
      </c>
      <c r="G494" s="10">
        <v>45324</v>
      </c>
      <c r="H494" s="1">
        <f t="shared" si="20"/>
        <v>21</v>
      </c>
      <c r="I494" s="2">
        <f t="shared" si="21"/>
        <v>22670.549999999996</v>
      </c>
    </row>
    <row r="495" spans="1:9" x14ac:dyDescent="0.2">
      <c r="A495" s="28" t="s">
        <v>42</v>
      </c>
      <c r="B495" s="16">
        <v>4219</v>
      </c>
      <c r="C495" s="17">
        <v>45272</v>
      </c>
      <c r="D495" s="17">
        <v>45303</v>
      </c>
      <c r="E495" s="30">
        <v>12136.220000000001</v>
      </c>
      <c r="F495" s="9">
        <v>46</v>
      </c>
      <c r="G495" s="10">
        <v>45324</v>
      </c>
      <c r="H495" s="1">
        <f t="shared" si="20"/>
        <v>21</v>
      </c>
      <c r="I495" s="2">
        <f t="shared" si="21"/>
        <v>254860.62000000002</v>
      </c>
    </row>
    <row r="496" spans="1:9" x14ac:dyDescent="0.2">
      <c r="A496" s="28" t="s">
        <v>42</v>
      </c>
      <c r="B496" s="16">
        <v>3256</v>
      </c>
      <c r="C496" s="17">
        <v>45210</v>
      </c>
      <c r="D496" s="17">
        <v>45246</v>
      </c>
      <c r="E496" s="30">
        <v>2993.56</v>
      </c>
      <c r="F496" s="9">
        <v>46</v>
      </c>
      <c r="G496" s="10">
        <v>45324</v>
      </c>
      <c r="H496" s="1">
        <f t="shared" si="20"/>
        <v>78</v>
      </c>
      <c r="I496" s="2">
        <f t="shared" si="21"/>
        <v>233497.68</v>
      </c>
    </row>
    <row r="497" spans="1:9" x14ac:dyDescent="0.2">
      <c r="A497" s="28" t="s">
        <v>42</v>
      </c>
      <c r="B497" s="16">
        <v>4188</v>
      </c>
      <c r="C497" s="17">
        <v>45272</v>
      </c>
      <c r="D497" s="17">
        <v>45302</v>
      </c>
      <c r="E497" s="30">
        <v>2993.56</v>
      </c>
      <c r="F497" s="9">
        <v>46</v>
      </c>
      <c r="G497" s="10">
        <v>45324</v>
      </c>
      <c r="H497" s="1">
        <f t="shared" si="20"/>
        <v>22</v>
      </c>
      <c r="I497" s="2">
        <f t="shared" si="21"/>
        <v>65858.319999999992</v>
      </c>
    </row>
    <row r="498" spans="1:9" x14ac:dyDescent="0.2">
      <c r="A498" s="28" t="s">
        <v>42</v>
      </c>
      <c r="B498" s="16">
        <v>4204</v>
      </c>
      <c r="C498" s="17">
        <v>45272</v>
      </c>
      <c r="D498" s="17">
        <v>45303</v>
      </c>
      <c r="E498" s="30">
        <v>2993.55</v>
      </c>
      <c r="F498" s="9">
        <v>46</v>
      </c>
      <c r="G498" s="10">
        <v>45324</v>
      </c>
      <c r="H498" s="1">
        <f t="shared" si="20"/>
        <v>21</v>
      </c>
      <c r="I498" s="2">
        <f t="shared" si="21"/>
        <v>62864.55</v>
      </c>
    </row>
    <row r="499" spans="1:9" x14ac:dyDescent="0.2">
      <c r="A499" s="28" t="s">
        <v>54</v>
      </c>
      <c r="B499" s="16">
        <v>514</v>
      </c>
      <c r="C499" s="17">
        <v>45275</v>
      </c>
      <c r="D499" s="17">
        <v>45304</v>
      </c>
      <c r="E499" s="30">
        <v>1878.02</v>
      </c>
      <c r="F499" s="9">
        <v>48</v>
      </c>
      <c r="G499" s="10">
        <v>45330</v>
      </c>
      <c r="H499" s="1">
        <f t="shared" si="20"/>
        <v>26</v>
      </c>
      <c r="I499" s="2">
        <f t="shared" si="21"/>
        <v>48828.52</v>
      </c>
    </row>
    <row r="500" spans="1:9" x14ac:dyDescent="0.2">
      <c r="A500" s="28" t="s">
        <v>54</v>
      </c>
      <c r="B500" s="16">
        <v>516</v>
      </c>
      <c r="C500" s="17">
        <v>45278</v>
      </c>
      <c r="D500" s="17">
        <v>45304</v>
      </c>
      <c r="E500" s="30">
        <v>2334.91</v>
      </c>
      <c r="F500" s="9">
        <v>48</v>
      </c>
      <c r="G500" s="10">
        <v>45330</v>
      </c>
      <c r="H500" s="1">
        <f t="shared" si="20"/>
        <v>26</v>
      </c>
      <c r="I500" s="2">
        <f t="shared" si="21"/>
        <v>60707.659999999996</v>
      </c>
    </row>
    <row r="501" spans="1:9" x14ac:dyDescent="0.2">
      <c r="A501" s="28" t="s">
        <v>54</v>
      </c>
      <c r="B501" s="16">
        <v>21</v>
      </c>
      <c r="C501" s="17">
        <v>45313</v>
      </c>
      <c r="D501" s="17">
        <v>45344</v>
      </c>
      <c r="E501" s="30">
        <v>2167.5700000000002</v>
      </c>
      <c r="F501" s="9">
        <v>48</v>
      </c>
      <c r="G501" s="10">
        <v>45330</v>
      </c>
      <c r="H501" s="1">
        <f t="shared" si="20"/>
        <v>-14</v>
      </c>
      <c r="I501" s="2">
        <f t="shared" si="21"/>
        <v>-30345.980000000003</v>
      </c>
    </row>
    <row r="502" spans="1:9" x14ac:dyDescent="0.2">
      <c r="A502" s="28" t="s">
        <v>25</v>
      </c>
      <c r="B502" s="16">
        <v>34</v>
      </c>
      <c r="C502" s="17">
        <v>41613</v>
      </c>
      <c r="D502" s="17">
        <v>45330</v>
      </c>
      <c r="E502" s="30">
        <v>2121.6</v>
      </c>
      <c r="F502" s="9">
        <v>49</v>
      </c>
      <c r="G502" s="10">
        <v>45330</v>
      </c>
      <c r="H502" s="1">
        <f t="shared" si="20"/>
        <v>0</v>
      </c>
      <c r="I502" s="2">
        <f t="shared" si="21"/>
        <v>0</v>
      </c>
    </row>
    <row r="503" spans="1:9" x14ac:dyDescent="0.2">
      <c r="A503" s="28" t="s">
        <v>32</v>
      </c>
      <c r="B503" s="16">
        <v>1</v>
      </c>
      <c r="C503" s="17">
        <v>45323</v>
      </c>
      <c r="D503" s="17">
        <v>45330</v>
      </c>
      <c r="E503" s="30">
        <v>890.66</v>
      </c>
      <c r="F503" s="9">
        <v>49</v>
      </c>
      <c r="G503" s="10">
        <v>45330</v>
      </c>
      <c r="H503" s="1">
        <f t="shared" si="20"/>
        <v>0</v>
      </c>
      <c r="I503" s="2">
        <f t="shared" si="21"/>
        <v>0</v>
      </c>
    </row>
    <row r="504" spans="1:9" x14ac:dyDescent="0.2">
      <c r="A504" s="28" t="s">
        <v>14</v>
      </c>
      <c r="B504" s="18">
        <v>20</v>
      </c>
      <c r="C504" s="17">
        <v>45327</v>
      </c>
      <c r="D504" s="17">
        <v>45330</v>
      </c>
      <c r="E504" s="30">
        <v>375.3</v>
      </c>
      <c r="F504" s="9">
        <v>49</v>
      </c>
      <c r="G504" s="10">
        <v>45330</v>
      </c>
      <c r="H504" s="1">
        <f t="shared" si="20"/>
        <v>0</v>
      </c>
      <c r="I504" s="2">
        <f t="shared" si="21"/>
        <v>0</v>
      </c>
    </row>
    <row r="505" spans="1:9" x14ac:dyDescent="0.2">
      <c r="A505" s="28" t="s">
        <v>39</v>
      </c>
      <c r="B505" s="16">
        <v>1</v>
      </c>
      <c r="C505" s="17">
        <v>45316</v>
      </c>
      <c r="D505" s="17">
        <v>45330</v>
      </c>
      <c r="E505" s="31">
        <v>3243</v>
      </c>
      <c r="F505" s="9">
        <v>49</v>
      </c>
      <c r="G505" s="10">
        <v>45330</v>
      </c>
      <c r="H505" s="1">
        <f t="shared" si="20"/>
        <v>0</v>
      </c>
      <c r="I505" s="2">
        <f t="shared" si="21"/>
        <v>0</v>
      </c>
    </row>
    <row r="506" spans="1:9" x14ac:dyDescent="0.2">
      <c r="A506" s="28" t="s">
        <v>39</v>
      </c>
      <c r="B506" s="16">
        <v>2</v>
      </c>
      <c r="C506" s="17">
        <v>45316</v>
      </c>
      <c r="D506" s="17">
        <v>45330</v>
      </c>
      <c r="E506" s="31">
        <v>3994.33</v>
      </c>
      <c r="F506" s="9">
        <v>49</v>
      </c>
      <c r="G506" s="10">
        <v>45330</v>
      </c>
      <c r="H506" s="1">
        <f t="shared" si="20"/>
        <v>0</v>
      </c>
      <c r="I506" s="2">
        <f t="shared" si="21"/>
        <v>0</v>
      </c>
    </row>
    <row r="507" spans="1:9" x14ac:dyDescent="0.2">
      <c r="A507" s="28" t="s">
        <v>85</v>
      </c>
      <c r="B507" s="16" t="s">
        <v>18</v>
      </c>
      <c r="C507" s="17">
        <v>45288</v>
      </c>
      <c r="D507" s="17">
        <v>45330</v>
      </c>
      <c r="E507" s="31">
        <v>6125.3200000000006</v>
      </c>
      <c r="F507" s="9">
        <v>49</v>
      </c>
      <c r="G507" s="10">
        <v>45330</v>
      </c>
      <c r="H507" s="1">
        <f t="shared" si="20"/>
        <v>0</v>
      </c>
      <c r="I507" s="2">
        <f t="shared" si="21"/>
        <v>0</v>
      </c>
    </row>
    <row r="508" spans="1:9" x14ac:dyDescent="0.2">
      <c r="A508" s="28" t="s">
        <v>99</v>
      </c>
      <c r="B508" s="16">
        <v>18</v>
      </c>
      <c r="C508" s="17">
        <v>45316</v>
      </c>
      <c r="D508" s="17">
        <v>45330</v>
      </c>
      <c r="E508" s="31">
        <v>6961.119999999999</v>
      </c>
      <c r="F508" s="9">
        <v>49</v>
      </c>
      <c r="G508" s="10">
        <v>45330</v>
      </c>
      <c r="H508" s="1">
        <f t="shared" si="20"/>
        <v>0</v>
      </c>
      <c r="I508" s="2">
        <f t="shared" si="21"/>
        <v>0</v>
      </c>
    </row>
    <row r="509" spans="1:9" x14ac:dyDescent="0.2">
      <c r="A509" s="28" t="s">
        <v>15</v>
      </c>
      <c r="B509" s="16">
        <v>3</v>
      </c>
      <c r="C509" s="17">
        <v>45322</v>
      </c>
      <c r="D509" s="17">
        <v>45330</v>
      </c>
      <c r="E509" s="31">
        <v>1246.93</v>
      </c>
      <c r="F509" s="9">
        <v>49</v>
      </c>
      <c r="G509" s="10">
        <v>45330</v>
      </c>
      <c r="H509" s="1">
        <f t="shared" si="20"/>
        <v>0</v>
      </c>
      <c r="I509" s="2">
        <f t="shared" si="21"/>
        <v>0</v>
      </c>
    </row>
    <row r="510" spans="1:9" x14ac:dyDescent="0.2">
      <c r="A510" s="28" t="s">
        <v>251</v>
      </c>
      <c r="B510" s="16" t="s">
        <v>256</v>
      </c>
      <c r="C510" s="17"/>
      <c r="D510" s="17">
        <v>45330</v>
      </c>
      <c r="E510" s="31">
        <v>240.48000000000002</v>
      </c>
      <c r="F510" s="9">
        <v>49</v>
      </c>
      <c r="G510" s="10">
        <v>45330</v>
      </c>
      <c r="H510" s="1">
        <f t="shared" si="20"/>
        <v>0</v>
      </c>
      <c r="I510" s="2">
        <f t="shared" si="21"/>
        <v>0</v>
      </c>
    </row>
    <row r="511" spans="1:9" x14ac:dyDescent="0.2">
      <c r="A511" s="28" t="s">
        <v>252</v>
      </c>
      <c r="B511" s="16" t="s">
        <v>256</v>
      </c>
      <c r="C511" s="17"/>
      <c r="D511" s="17">
        <v>45330</v>
      </c>
      <c r="E511" s="31">
        <v>491.64799999999991</v>
      </c>
      <c r="F511" s="9">
        <v>49</v>
      </c>
      <c r="G511" s="10">
        <v>45330</v>
      </c>
      <c r="H511" s="1">
        <f t="shared" si="20"/>
        <v>0</v>
      </c>
      <c r="I511" s="2">
        <f t="shared" si="21"/>
        <v>0</v>
      </c>
    </row>
    <row r="512" spans="1:9" x14ac:dyDescent="0.2">
      <c r="A512" s="28" t="s">
        <v>253</v>
      </c>
      <c r="B512" s="16" t="s">
        <v>256</v>
      </c>
      <c r="C512" s="17"/>
      <c r="D512" s="17">
        <v>45330</v>
      </c>
      <c r="E512" s="31">
        <v>363.68</v>
      </c>
      <c r="F512" s="9">
        <v>49</v>
      </c>
      <c r="G512" s="10">
        <v>45330</v>
      </c>
      <c r="H512" s="1">
        <f t="shared" si="20"/>
        <v>0</v>
      </c>
      <c r="I512" s="2">
        <f t="shared" si="21"/>
        <v>0</v>
      </c>
    </row>
    <row r="513" spans="1:9" x14ac:dyDescent="0.2">
      <c r="A513" s="28" t="s">
        <v>254</v>
      </c>
      <c r="B513" s="16" t="s">
        <v>256</v>
      </c>
      <c r="C513" s="17"/>
      <c r="D513" s="17">
        <v>45330</v>
      </c>
      <c r="E513" s="31">
        <v>658</v>
      </c>
      <c r="F513" s="9">
        <v>49</v>
      </c>
      <c r="G513" s="10">
        <v>45330</v>
      </c>
      <c r="H513" s="1">
        <f t="shared" si="20"/>
        <v>0</v>
      </c>
      <c r="I513" s="2">
        <f t="shared" si="21"/>
        <v>0</v>
      </c>
    </row>
    <row r="514" spans="1:9" x14ac:dyDescent="0.2">
      <c r="A514" s="28" t="s">
        <v>255</v>
      </c>
      <c r="B514" s="16" t="s">
        <v>257</v>
      </c>
      <c r="C514" s="17"/>
      <c r="D514" s="17">
        <v>45330</v>
      </c>
      <c r="E514" s="31">
        <v>444.39</v>
      </c>
      <c r="F514" s="9">
        <v>49</v>
      </c>
      <c r="G514" s="10">
        <v>45330</v>
      </c>
      <c r="H514" s="1">
        <f t="shared" si="20"/>
        <v>0</v>
      </c>
      <c r="I514" s="2">
        <f t="shared" si="21"/>
        <v>0</v>
      </c>
    </row>
    <row r="515" spans="1:9" x14ac:dyDescent="0.2">
      <c r="A515" s="28" t="s">
        <v>255</v>
      </c>
      <c r="B515" s="16"/>
      <c r="C515" s="17"/>
      <c r="D515" s="17">
        <v>45330</v>
      </c>
      <c r="E515" s="31">
        <v>467.74</v>
      </c>
      <c r="F515" s="9">
        <v>49</v>
      </c>
      <c r="G515" s="10">
        <v>45330</v>
      </c>
      <c r="H515" s="1">
        <f t="shared" si="20"/>
        <v>0</v>
      </c>
      <c r="I515" s="2">
        <f t="shared" si="21"/>
        <v>0</v>
      </c>
    </row>
    <row r="516" spans="1:9" x14ac:dyDescent="0.2">
      <c r="A516" s="28" t="s">
        <v>258</v>
      </c>
      <c r="B516" s="16">
        <v>27</v>
      </c>
      <c r="C516" s="17">
        <v>45320</v>
      </c>
      <c r="D516" s="17">
        <v>45330</v>
      </c>
      <c r="E516" s="30">
        <v>180</v>
      </c>
      <c r="F516" s="9">
        <v>50</v>
      </c>
      <c r="G516" s="10">
        <v>45330</v>
      </c>
      <c r="H516" s="1">
        <f t="shared" ref="H516:H579" si="22">G516-D516</f>
        <v>0</v>
      </c>
      <c r="I516" s="2">
        <f t="shared" ref="I516:I579" si="23">H516*E516</f>
        <v>0</v>
      </c>
    </row>
    <row r="517" spans="1:9" x14ac:dyDescent="0.2">
      <c r="A517" s="28" t="s">
        <v>81</v>
      </c>
      <c r="B517" s="16">
        <v>501366386</v>
      </c>
      <c r="C517" s="17">
        <v>45300</v>
      </c>
      <c r="D517" s="17">
        <v>45330</v>
      </c>
      <c r="E517" s="30">
        <v>6689.71</v>
      </c>
      <c r="F517" s="9">
        <v>54</v>
      </c>
      <c r="G517" s="10">
        <v>45330</v>
      </c>
      <c r="H517" s="1">
        <f t="shared" si="22"/>
        <v>0</v>
      </c>
      <c r="I517" s="2">
        <f t="shared" si="23"/>
        <v>0</v>
      </c>
    </row>
    <row r="518" spans="1:9" x14ac:dyDescent="0.2">
      <c r="A518" s="28" t="s">
        <v>48</v>
      </c>
      <c r="B518" s="18" t="s">
        <v>259</v>
      </c>
      <c r="C518" s="17">
        <v>45299</v>
      </c>
      <c r="D518" s="17">
        <v>45329</v>
      </c>
      <c r="E518" s="31">
        <v>90.55</v>
      </c>
      <c r="F518" s="9">
        <v>55</v>
      </c>
      <c r="G518" s="10">
        <v>45330</v>
      </c>
      <c r="H518" s="1">
        <f t="shared" si="22"/>
        <v>1</v>
      </c>
      <c r="I518" s="2">
        <f t="shared" si="23"/>
        <v>90.55</v>
      </c>
    </row>
    <row r="519" spans="1:9" x14ac:dyDescent="0.2">
      <c r="A519" s="28" t="s">
        <v>81</v>
      </c>
      <c r="B519" s="16">
        <v>501367617</v>
      </c>
      <c r="C519" s="17">
        <v>45301</v>
      </c>
      <c r="D519" s="17">
        <v>45331</v>
      </c>
      <c r="E519" s="30">
        <v>1336.8900000000003</v>
      </c>
      <c r="F519" s="9">
        <v>60</v>
      </c>
      <c r="G519" s="10">
        <v>45331</v>
      </c>
      <c r="H519" s="1">
        <f t="shared" si="22"/>
        <v>0</v>
      </c>
      <c r="I519" s="2">
        <f t="shared" si="23"/>
        <v>0</v>
      </c>
    </row>
    <row r="520" spans="1:9" x14ac:dyDescent="0.2">
      <c r="A520" s="28" t="s">
        <v>59</v>
      </c>
      <c r="B520" s="16">
        <v>88</v>
      </c>
      <c r="C520" s="17">
        <v>45291</v>
      </c>
      <c r="D520" s="17">
        <v>45330</v>
      </c>
      <c r="E520" s="30">
        <v>140228.99</v>
      </c>
      <c r="F520" s="9">
        <v>62</v>
      </c>
      <c r="G520" s="10">
        <v>45334</v>
      </c>
      <c r="H520" s="1">
        <f t="shared" si="22"/>
        <v>4</v>
      </c>
      <c r="I520" s="2">
        <f t="shared" si="23"/>
        <v>560915.96</v>
      </c>
    </row>
    <row r="521" spans="1:9" x14ac:dyDescent="0.2">
      <c r="A521" s="28" t="s">
        <v>61</v>
      </c>
      <c r="B521" s="16">
        <v>25</v>
      </c>
      <c r="C521" s="17">
        <v>45260</v>
      </c>
      <c r="D521" s="17">
        <v>45294</v>
      </c>
      <c r="E521" s="30">
        <v>8976.8599999999988</v>
      </c>
      <c r="F521" s="9">
        <v>62</v>
      </c>
      <c r="G521" s="10">
        <v>45334</v>
      </c>
      <c r="H521" s="1">
        <f t="shared" si="22"/>
        <v>40</v>
      </c>
      <c r="I521" s="2">
        <f t="shared" si="23"/>
        <v>359074.39999999997</v>
      </c>
    </row>
    <row r="522" spans="1:9" x14ac:dyDescent="0.2">
      <c r="A522" s="28" t="s">
        <v>61</v>
      </c>
      <c r="B522" s="16">
        <v>26</v>
      </c>
      <c r="C522" s="17">
        <v>45260</v>
      </c>
      <c r="D522" s="17">
        <v>45294</v>
      </c>
      <c r="E522" s="30">
        <v>4577</v>
      </c>
      <c r="F522" s="9">
        <v>62</v>
      </c>
      <c r="G522" s="10">
        <v>45334</v>
      </c>
      <c r="H522" s="1">
        <f t="shared" si="22"/>
        <v>40</v>
      </c>
      <c r="I522" s="2">
        <f t="shared" si="23"/>
        <v>183080</v>
      </c>
    </row>
    <row r="523" spans="1:9" x14ac:dyDescent="0.2">
      <c r="A523" s="28" t="s">
        <v>61</v>
      </c>
      <c r="B523" s="16">
        <v>27</v>
      </c>
      <c r="C523" s="17">
        <v>45291</v>
      </c>
      <c r="D523" s="17">
        <v>45323</v>
      </c>
      <c r="E523" s="30">
        <v>4378</v>
      </c>
      <c r="F523" s="9">
        <v>62</v>
      </c>
      <c r="G523" s="10">
        <v>45334</v>
      </c>
      <c r="H523" s="1">
        <f t="shared" si="22"/>
        <v>11</v>
      </c>
      <c r="I523" s="2">
        <f t="shared" si="23"/>
        <v>48158</v>
      </c>
    </row>
    <row r="524" spans="1:9" x14ac:dyDescent="0.2">
      <c r="A524" s="28" t="s">
        <v>61</v>
      </c>
      <c r="B524" s="16">
        <v>28</v>
      </c>
      <c r="C524" s="17">
        <v>45291</v>
      </c>
      <c r="D524" s="17">
        <v>45323</v>
      </c>
      <c r="E524" s="30">
        <v>9233</v>
      </c>
      <c r="F524" s="9">
        <v>62</v>
      </c>
      <c r="G524" s="10">
        <v>45334</v>
      </c>
      <c r="H524" s="1">
        <f t="shared" si="22"/>
        <v>11</v>
      </c>
      <c r="I524" s="2">
        <f t="shared" si="23"/>
        <v>101563</v>
      </c>
    </row>
    <row r="525" spans="1:9" x14ac:dyDescent="0.2">
      <c r="A525" s="28" t="s">
        <v>26</v>
      </c>
      <c r="B525" s="16">
        <v>572</v>
      </c>
      <c r="C525" s="17">
        <v>45291</v>
      </c>
      <c r="D525" s="17">
        <v>45336</v>
      </c>
      <c r="E525" s="30">
        <v>202301.16</v>
      </c>
      <c r="F525" s="9">
        <v>62</v>
      </c>
      <c r="G525" s="10">
        <v>45334</v>
      </c>
      <c r="H525" s="1">
        <f t="shared" si="22"/>
        <v>-2</v>
      </c>
      <c r="I525" s="2">
        <f t="shared" si="23"/>
        <v>-404602.32</v>
      </c>
    </row>
    <row r="526" spans="1:9" x14ac:dyDescent="0.2">
      <c r="A526" s="28" t="s">
        <v>26</v>
      </c>
      <c r="B526" s="16">
        <v>573</v>
      </c>
      <c r="C526" s="17">
        <v>45657</v>
      </c>
      <c r="D526" s="17">
        <v>45338</v>
      </c>
      <c r="E526" s="30">
        <v>133162.12</v>
      </c>
      <c r="F526" s="9">
        <v>62</v>
      </c>
      <c r="G526" s="10">
        <v>45334</v>
      </c>
      <c r="H526" s="1">
        <f t="shared" si="22"/>
        <v>-4</v>
      </c>
      <c r="I526" s="2">
        <f t="shared" si="23"/>
        <v>-532648.48</v>
      </c>
    </row>
    <row r="527" spans="1:9" x14ac:dyDescent="0.2">
      <c r="A527" s="28" t="s">
        <v>75</v>
      </c>
      <c r="B527" s="16">
        <v>4</v>
      </c>
      <c r="C527" s="17">
        <v>45323</v>
      </c>
      <c r="D527" s="17">
        <v>45354</v>
      </c>
      <c r="E527" s="30">
        <v>98800</v>
      </c>
      <c r="F527" s="9">
        <v>62</v>
      </c>
      <c r="G527" s="10">
        <v>45334</v>
      </c>
      <c r="H527" s="1">
        <f t="shared" si="22"/>
        <v>-20</v>
      </c>
      <c r="I527" s="2">
        <f t="shared" si="23"/>
        <v>-1976000</v>
      </c>
    </row>
    <row r="528" spans="1:9" x14ac:dyDescent="0.2">
      <c r="A528" s="28" t="s">
        <v>28</v>
      </c>
      <c r="B528" s="16">
        <v>5</v>
      </c>
      <c r="C528" s="17">
        <v>45302</v>
      </c>
      <c r="D528" s="17">
        <v>45332</v>
      </c>
      <c r="E528" s="30">
        <v>247729.78</v>
      </c>
      <c r="F528" s="9">
        <v>62</v>
      </c>
      <c r="G528" s="10">
        <v>45334</v>
      </c>
      <c r="H528" s="1">
        <f t="shared" si="22"/>
        <v>2</v>
      </c>
      <c r="I528" s="2">
        <f t="shared" si="23"/>
        <v>495459.56</v>
      </c>
    </row>
    <row r="529" spans="1:9" x14ac:dyDescent="0.2">
      <c r="A529" s="28" t="s">
        <v>28</v>
      </c>
      <c r="B529" s="16">
        <v>7</v>
      </c>
      <c r="C529" s="17">
        <v>45307</v>
      </c>
      <c r="D529" s="17">
        <v>45340</v>
      </c>
      <c r="E529" s="30">
        <v>208683.61</v>
      </c>
      <c r="F529" s="9">
        <v>62</v>
      </c>
      <c r="G529" s="10">
        <v>45334</v>
      </c>
      <c r="H529" s="1">
        <f t="shared" si="22"/>
        <v>-6</v>
      </c>
      <c r="I529" s="2">
        <f t="shared" si="23"/>
        <v>-1252101.6599999999</v>
      </c>
    </row>
    <row r="530" spans="1:9" x14ac:dyDescent="0.2">
      <c r="A530" s="28" t="s">
        <v>28</v>
      </c>
      <c r="B530" s="16">
        <v>4</v>
      </c>
      <c r="C530" s="17">
        <v>45302</v>
      </c>
      <c r="D530" s="17">
        <v>45332</v>
      </c>
      <c r="E530" s="30">
        <v>62898.81</v>
      </c>
      <c r="F530" s="9">
        <v>62</v>
      </c>
      <c r="G530" s="10">
        <v>45334</v>
      </c>
      <c r="H530" s="1">
        <f t="shared" si="22"/>
        <v>2</v>
      </c>
      <c r="I530" s="2">
        <f t="shared" si="23"/>
        <v>125797.62</v>
      </c>
    </row>
    <row r="531" spans="1:9" x14ac:dyDescent="0.2">
      <c r="A531" s="28" t="s">
        <v>28</v>
      </c>
      <c r="B531" s="16">
        <v>6</v>
      </c>
      <c r="C531" s="17">
        <v>45307</v>
      </c>
      <c r="D531" s="17">
        <v>45340</v>
      </c>
      <c r="E531" s="30">
        <v>5791.28</v>
      </c>
      <c r="F531" s="9">
        <v>62</v>
      </c>
      <c r="G531" s="10">
        <v>45334</v>
      </c>
      <c r="H531" s="1">
        <f t="shared" si="22"/>
        <v>-6</v>
      </c>
      <c r="I531" s="2">
        <f t="shared" si="23"/>
        <v>-34747.68</v>
      </c>
    </row>
    <row r="532" spans="1:9" x14ac:dyDescent="0.2">
      <c r="A532" s="28" t="s">
        <v>96</v>
      </c>
      <c r="B532" s="16">
        <v>1616</v>
      </c>
      <c r="C532" s="17">
        <v>45276</v>
      </c>
      <c r="D532" s="17">
        <v>45304</v>
      </c>
      <c r="E532" s="30">
        <v>850</v>
      </c>
      <c r="F532" s="9">
        <v>62</v>
      </c>
      <c r="G532" s="10">
        <v>45334</v>
      </c>
      <c r="H532" s="1">
        <f t="shared" si="22"/>
        <v>30</v>
      </c>
      <c r="I532" s="2">
        <f t="shared" si="23"/>
        <v>25500</v>
      </c>
    </row>
    <row r="533" spans="1:9" x14ac:dyDescent="0.2">
      <c r="A533" s="28" t="s">
        <v>96</v>
      </c>
      <c r="B533" s="16">
        <v>1617</v>
      </c>
      <c r="C533" s="17">
        <v>45279</v>
      </c>
      <c r="D533" s="17">
        <v>45309</v>
      </c>
      <c r="E533" s="30">
        <v>1500</v>
      </c>
      <c r="F533" s="9">
        <v>62</v>
      </c>
      <c r="G533" s="10">
        <v>45334</v>
      </c>
      <c r="H533" s="1">
        <f t="shared" si="22"/>
        <v>25</v>
      </c>
      <c r="I533" s="2">
        <f t="shared" si="23"/>
        <v>37500</v>
      </c>
    </row>
    <row r="534" spans="1:9" x14ac:dyDescent="0.2">
      <c r="A534" s="28" t="s">
        <v>96</v>
      </c>
      <c r="B534" s="16">
        <v>1618</v>
      </c>
      <c r="C534" s="17">
        <v>45279</v>
      </c>
      <c r="D534" s="17">
        <v>45309</v>
      </c>
      <c r="E534" s="30">
        <v>500</v>
      </c>
      <c r="F534" s="9">
        <v>62</v>
      </c>
      <c r="G534" s="10">
        <v>45334</v>
      </c>
      <c r="H534" s="1">
        <f t="shared" si="22"/>
        <v>25</v>
      </c>
      <c r="I534" s="2">
        <f t="shared" si="23"/>
        <v>12500</v>
      </c>
    </row>
    <row r="535" spans="1:9" x14ac:dyDescent="0.2">
      <c r="A535" s="28" t="s">
        <v>96</v>
      </c>
      <c r="B535" s="16">
        <v>1665</v>
      </c>
      <c r="C535" s="17">
        <v>45290</v>
      </c>
      <c r="D535" s="17">
        <v>45325</v>
      </c>
      <c r="E535" s="30">
        <v>500</v>
      </c>
      <c r="F535" s="9">
        <v>62</v>
      </c>
      <c r="G535" s="10">
        <v>45334</v>
      </c>
      <c r="H535" s="1">
        <f t="shared" si="22"/>
        <v>9</v>
      </c>
      <c r="I535" s="2">
        <f t="shared" si="23"/>
        <v>4500</v>
      </c>
    </row>
    <row r="536" spans="1:9" x14ac:dyDescent="0.2">
      <c r="A536" s="28" t="s">
        <v>84</v>
      </c>
      <c r="B536" s="16" t="s">
        <v>91</v>
      </c>
      <c r="C536" s="17">
        <v>45335</v>
      </c>
      <c r="D536" s="17">
        <v>45336</v>
      </c>
      <c r="E536" s="30">
        <v>4333.34</v>
      </c>
      <c r="F536" s="9">
        <v>70</v>
      </c>
      <c r="G536" s="10">
        <v>45336</v>
      </c>
      <c r="H536" s="1">
        <f t="shared" si="22"/>
        <v>0</v>
      </c>
      <c r="I536" s="2">
        <f t="shared" si="23"/>
        <v>0</v>
      </c>
    </row>
    <row r="537" spans="1:9" x14ac:dyDescent="0.2">
      <c r="A537" s="28" t="s">
        <v>48</v>
      </c>
      <c r="B537" s="18" t="s">
        <v>260</v>
      </c>
      <c r="C537" s="17">
        <v>45316</v>
      </c>
      <c r="D537" s="17">
        <v>45336</v>
      </c>
      <c r="E537" s="30">
        <v>42.459999999999994</v>
      </c>
      <c r="F537" s="9">
        <v>71</v>
      </c>
      <c r="G537" s="10">
        <v>45336</v>
      </c>
      <c r="H537" s="1">
        <f t="shared" si="22"/>
        <v>0</v>
      </c>
      <c r="I537" s="2">
        <f t="shared" si="23"/>
        <v>0</v>
      </c>
    </row>
    <row r="538" spans="1:9" x14ac:dyDescent="0.2">
      <c r="A538" s="28" t="s">
        <v>48</v>
      </c>
      <c r="B538" s="18" t="s">
        <v>261</v>
      </c>
      <c r="C538" s="17">
        <v>45316</v>
      </c>
      <c r="D538" s="17">
        <v>45336</v>
      </c>
      <c r="E538" s="30">
        <v>85.039999999999992</v>
      </c>
      <c r="F538" s="9">
        <v>71</v>
      </c>
      <c r="G538" s="10">
        <v>45336</v>
      </c>
      <c r="H538" s="1">
        <f t="shared" si="22"/>
        <v>0</v>
      </c>
      <c r="I538" s="2">
        <f t="shared" si="23"/>
        <v>0</v>
      </c>
    </row>
    <row r="539" spans="1:9" x14ac:dyDescent="0.2">
      <c r="A539" s="28" t="s">
        <v>48</v>
      </c>
      <c r="B539" s="18" t="s">
        <v>262</v>
      </c>
      <c r="C539" s="17">
        <v>45316</v>
      </c>
      <c r="D539" s="17">
        <v>45336</v>
      </c>
      <c r="E539" s="30">
        <v>42.459999999999994</v>
      </c>
      <c r="F539" s="9">
        <v>71</v>
      </c>
      <c r="G539" s="10">
        <v>45336</v>
      </c>
      <c r="H539" s="1">
        <f t="shared" si="22"/>
        <v>0</v>
      </c>
      <c r="I539" s="2">
        <f t="shared" si="23"/>
        <v>0</v>
      </c>
    </row>
    <row r="540" spans="1:9" x14ac:dyDescent="0.2">
      <c r="A540" s="28" t="s">
        <v>48</v>
      </c>
      <c r="B540" s="18" t="s">
        <v>263</v>
      </c>
      <c r="C540" s="17">
        <v>45316</v>
      </c>
      <c r="D540" s="17">
        <v>45336</v>
      </c>
      <c r="E540" s="30">
        <v>42.459999999999994</v>
      </c>
      <c r="F540" s="9">
        <v>71</v>
      </c>
      <c r="G540" s="10">
        <v>45336</v>
      </c>
      <c r="H540" s="1">
        <f t="shared" si="22"/>
        <v>0</v>
      </c>
      <c r="I540" s="2">
        <f t="shared" si="23"/>
        <v>0</v>
      </c>
    </row>
    <row r="541" spans="1:9" x14ac:dyDescent="0.2">
      <c r="A541" s="28" t="s">
        <v>48</v>
      </c>
      <c r="B541" s="18" t="s">
        <v>264</v>
      </c>
      <c r="C541" s="17">
        <v>45316</v>
      </c>
      <c r="D541" s="17">
        <v>45336</v>
      </c>
      <c r="E541" s="30">
        <v>42.459999999999994</v>
      </c>
      <c r="F541" s="9">
        <v>71</v>
      </c>
      <c r="G541" s="10">
        <v>45336</v>
      </c>
      <c r="H541" s="1">
        <f t="shared" si="22"/>
        <v>0</v>
      </c>
      <c r="I541" s="2">
        <f t="shared" si="23"/>
        <v>0</v>
      </c>
    </row>
    <row r="542" spans="1:9" x14ac:dyDescent="0.2">
      <c r="A542" s="28" t="s">
        <v>265</v>
      </c>
      <c r="B542" s="16">
        <v>1</v>
      </c>
      <c r="C542" s="17">
        <v>45306</v>
      </c>
      <c r="D542" s="17">
        <v>45338</v>
      </c>
      <c r="E542" s="30">
        <v>178836.81</v>
      </c>
      <c r="F542" s="9">
        <v>72</v>
      </c>
      <c r="G542" s="10">
        <v>45337</v>
      </c>
      <c r="H542" s="1">
        <f t="shared" si="22"/>
        <v>-1</v>
      </c>
      <c r="I542" s="2">
        <f t="shared" si="23"/>
        <v>-178836.81</v>
      </c>
    </row>
    <row r="543" spans="1:9" x14ac:dyDescent="0.2">
      <c r="A543" s="28" t="s">
        <v>266</v>
      </c>
      <c r="B543" s="16" t="s">
        <v>267</v>
      </c>
      <c r="C543" s="17">
        <v>45300</v>
      </c>
      <c r="D543" s="17">
        <v>45337</v>
      </c>
      <c r="E543" s="30">
        <v>37919.03</v>
      </c>
      <c r="F543" s="9">
        <v>74</v>
      </c>
      <c r="G543" s="10">
        <v>45337</v>
      </c>
      <c r="H543" s="1">
        <f t="shared" si="22"/>
        <v>0</v>
      </c>
      <c r="I543" s="2">
        <f t="shared" si="23"/>
        <v>0</v>
      </c>
    </row>
    <row r="544" spans="1:9" x14ac:dyDescent="0.2">
      <c r="A544" s="28" t="s">
        <v>192</v>
      </c>
      <c r="B544" s="18" t="s">
        <v>79</v>
      </c>
      <c r="C544" s="17" t="s">
        <v>268</v>
      </c>
      <c r="D544" s="17">
        <v>45337</v>
      </c>
      <c r="E544" s="30">
        <v>588.16999999999996</v>
      </c>
      <c r="F544" s="9">
        <v>76</v>
      </c>
      <c r="G544" s="10">
        <v>45337</v>
      </c>
      <c r="H544" s="1">
        <f t="shared" si="22"/>
        <v>0</v>
      </c>
      <c r="I544" s="2">
        <f t="shared" si="23"/>
        <v>0</v>
      </c>
    </row>
    <row r="545" spans="1:9" x14ac:dyDescent="0.2">
      <c r="A545" s="28" t="s">
        <v>81</v>
      </c>
      <c r="B545" s="16">
        <v>501371118</v>
      </c>
      <c r="C545" s="17">
        <v>45308</v>
      </c>
      <c r="D545" s="17">
        <v>45339</v>
      </c>
      <c r="E545" s="30">
        <v>1332.21</v>
      </c>
      <c r="F545" s="9">
        <v>78</v>
      </c>
      <c r="G545" s="10">
        <v>45338</v>
      </c>
      <c r="H545" s="1">
        <f t="shared" si="22"/>
        <v>-1</v>
      </c>
      <c r="I545" s="2">
        <f t="shared" si="23"/>
        <v>-1332.21</v>
      </c>
    </row>
    <row r="546" spans="1:9" x14ac:dyDescent="0.2">
      <c r="A546" s="28" t="s">
        <v>30</v>
      </c>
      <c r="B546" s="16">
        <v>6</v>
      </c>
      <c r="C546" s="17">
        <v>45337</v>
      </c>
      <c r="D546" s="17">
        <v>45341</v>
      </c>
      <c r="E546" s="31">
        <v>25522.33</v>
      </c>
      <c r="F546" s="9">
        <v>79</v>
      </c>
      <c r="G546" s="10">
        <v>45341</v>
      </c>
      <c r="H546" s="1">
        <f t="shared" si="22"/>
        <v>0</v>
      </c>
      <c r="I546" s="2">
        <f t="shared" si="23"/>
        <v>0</v>
      </c>
    </row>
    <row r="547" spans="1:9" x14ac:dyDescent="0.2">
      <c r="A547" s="28" t="s">
        <v>81</v>
      </c>
      <c r="B547" s="16">
        <v>501372538</v>
      </c>
      <c r="C547" s="17">
        <v>45310</v>
      </c>
      <c r="D547" s="17">
        <v>45340</v>
      </c>
      <c r="E547" s="30">
        <v>7976.7</v>
      </c>
      <c r="F547" s="9">
        <v>80</v>
      </c>
      <c r="G547" s="10">
        <v>45341</v>
      </c>
      <c r="H547" s="1">
        <f t="shared" si="22"/>
        <v>1</v>
      </c>
      <c r="I547" s="2">
        <f t="shared" si="23"/>
        <v>7976.7</v>
      </c>
    </row>
    <row r="548" spans="1:9" x14ac:dyDescent="0.2">
      <c r="A548" s="28" t="s">
        <v>33</v>
      </c>
      <c r="B548" s="16">
        <v>6</v>
      </c>
      <c r="C548" s="17">
        <v>45323</v>
      </c>
      <c r="D548" s="17">
        <v>45343</v>
      </c>
      <c r="E548" s="30">
        <v>235.65</v>
      </c>
      <c r="F548" s="9">
        <v>81</v>
      </c>
      <c r="G548" s="10">
        <v>45343</v>
      </c>
      <c r="H548" s="1">
        <f t="shared" si="22"/>
        <v>0</v>
      </c>
      <c r="I548" s="2">
        <f t="shared" si="23"/>
        <v>0</v>
      </c>
    </row>
    <row r="549" spans="1:9" x14ac:dyDescent="0.2">
      <c r="A549" s="28" t="s">
        <v>77</v>
      </c>
      <c r="B549" s="17" t="s">
        <v>273</v>
      </c>
      <c r="C549" s="17">
        <v>45335</v>
      </c>
      <c r="D549" s="17">
        <v>45343</v>
      </c>
      <c r="E549" s="30">
        <v>1713</v>
      </c>
      <c r="F549" s="9">
        <v>81</v>
      </c>
      <c r="G549" s="10">
        <v>45343</v>
      </c>
      <c r="H549" s="1">
        <f t="shared" si="22"/>
        <v>0</v>
      </c>
      <c r="I549" s="2">
        <f t="shared" si="23"/>
        <v>0</v>
      </c>
    </row>
    <row r="550" spans="1:9" x14ac:dyDescent="0.2">
      <c r="A550" s="28" t="s">
        <v>245</v>
      </c>
      <c r="B550" s="16" t="s">
        <v>274</v>
      </c>
      <c r="C550" s="17">
        <v>44181</v>
      </c>
      <c r="D550" s="17">
        <v>45343</v>
      </c>
      <c r="E550" s="30">
        <v>1715.42</v>
      </c>
      <c r="F550" s="9">
        <v>81</v>
      </c>
      <c r="G550" s="10">
        <v>45343</v>
      </c>
      <c r="H550" s="1">
        <f t="shared" si="22"/>
        <v>0</v>
      </c>
      <c r="I550" s="2">
        <f t="shared" si="23"/>
        <v>0</v>
      </c>
    </row>
    <row r="551" spans="1:9" x14ac:dyDescent="0.2">
      <c r="A551" s="28" t="s">
        <v>245</v>
      </c>
      <c r="B551" s="16" t="s">
        <v>275</v>
      </c>
      <c r="C551" s="17">
        <v>44181</v>
      </c>
      <c r="D551" s="17">
        <v>45343</v>
      </c>
      <c r="E551" s="30">
        <v>1715.42</v>
      </c>
      <c r="F551" s="9">
        <v>81</v>
      </c>
      <c r="G551" s="10">
        <v>45343</v>
      </c>
      <c r="H551" s="1">
        <f t="shared" si="22"/>
        <v>0</v>
      </c>
      <c r="I551" s="2">
        <f t="shared" si="23"/>
        <v>0</v>
      </c>
    </row>
    <row r="552" spans="1:9" x14ac:dyDescent="0.2">
      <c r="A552" s="28" t="s">
        <v>269</v>
      </c>
      <c r="B552" s="17" t="s">
        <v>91</v>
      </c>
      <c r="C552" s="17">
        <v>45313</v>
      </c>
      <c r="D552" s="17">
        <v>45343</v>
      </c>
      <c r="E552" s="30">
        <v>1985.0287999999998</v>
      </c>
      <c r="F552" s="9">
        <v>81</v>
      </c>
      <c r="G552" s="10">
        <v>45343</v>
      </c>
      <c r="H552" s="1">
        <f t="shared" si="22"/>
        <v>0</v>
      </c>
      <c r="I552" s="2">
        <f t="shared" si="23"/>
        <v>0</v>
      </c>
    </row>
    <row r="553" spans="1:9" x14ac:dyDescent="0.2">
      <c r="A553" s="28" t="s">
        <v>269</v>
      </c>
      <c r="B553" s="17" t="s">
        <v>276</v>
      </c>
      <c r="C553" s="17">
        <v>45313</v>
      </c>
      <c r="D553" s="17">
        <v>45343</v>
      </c>
      <c r="E553" s="30">
        <v>545</v>
      </c>
      <c r="F553" s="9">
        <v>81</v>
      </c>
      <c r="G553" s="10">
        <v>45343</v>
      </c>
      <c r="H553" s="1">
        <f t="shared" si="22"/>
        <v>0</v>
      </c>
      <c r="I553" s="2">
        <f t="shared" si="23"/>
        <v>0</v>
      </c>
    </row>
    <row r="554" spans="1:9" x14ac:dyDescent="0.2">
      <c r="A554" s="28" t="s">
        <v>270</v>
      </c>
      <c r="B554" s="16" t="s">
        <v>277</v>
      </c>
      <c r="C554" s="17">
        <v>45261</v>
      </c>
      <c r="D554" s="17">
        <v>45343</v>
      </c>
      <c r="E554" s="30">
        <v>2695.78</v>
      </c>
      <c r="F554" s="9">
        <v>81</v>
      </c>
      <c r="G554" s="10">
        <v>45343</v>
      </c>
      <c r="H554" s="1">
        <f t="shared" si="22"/>
        <v>0</v>
      </c>
      <c r="I554" s="2">
        <f t="shared" si="23"/>
        <v>0</v>
      </c>
    </row>
    <row r="555" spans="1:9" x14ac:dyDescent="0.2">
      <c r="A555" s="28" t="s">
        <v>17</v>
      </c>
      <c r="B555" s="16">
        <v>3</v>
      </c>
      <c r="C555" s="17">
        <v>45341</v>
      </c>
      <c r="D555" s="17">
        <v>45343</v>
      </c>
      <c r="E555" s="30">
        <v>2080</v>
      </c>
      <c r="F555" s="9">
        <v>81</v>
      </c>
      <c r="G555" s="10">
        <v>45343</v>
      </c>
      <c r="H555" s="1">
        <f t="shared" si="22"/>
        <v>0</v>
      </c>
      <c r="I555" s="2">
        <f t="shared" si="23"/>
        <v>0</v>
      </c>
    </row>
    <row r="556" spans="1:9" x14ac:dyDescent="0.2">
      <c r="A556" s="28" t="s">
        <v>14</v>
      </c>
      <c r="B556" s="18">
        <v>21</v>
      </c>
      <c r="C556" s="17">
        <v>45342</v>
      </c>
      <c r="D556" s="17">
        <v>45343</v>
      </c>
      <c r="E556" s="30">
        <v>25</v>
      </c>
      <c r="F556" s="9">
        <v>81</v>
      </c>
      <c r="G556" s="10">
        <v>45343</v>
      </c>
      <c r="H556" s="1">
        <f t="shared" si="22"/>
        <v>0</v>
      </c>
      <c r="I556" s="2">
        <f t="shared" si="23"/>
        <v>0</v>
      </c>
    </row>
    <row r="557" spans="1:9" x14ac:dyDescent="0.2">
      <c r="A557" s="28" t="s">
        <v>14</v>
      </c>
      <c r="B557" s="18">
        <v>22</v>
      </c>
      <c r="C557" s="17">
        <v>45342</v>
      </c>
      <c r="D557" s="17">
        <v>45343</v>
      </c>
      <c r="E557" s="30">
        <v>25</v>
      </c>
      <c r="F557" s="9">
        <v>81</v>
      </c>
      <c r="G557" s="10">
        <v>45343</v>
      </c>
      <c r="H557" s="1">
        <f t="shared" si="22"/>
        <v>0</v>
      </c>
      <c r="I557" s="2">
        <f t="shared" si="23"/>
        <v>0</v>
      </c>
    </row>
    <row r="558" spans="1:9" x14ac:dyDescent="0.2">
      <c r="A558" s="28" t="s">
        <v>14</v>
      </c>
      <c r="B558" s="18">
        <v>23</v>
      </c>
      <c r="C558" s="17">
        <v>45342</v>
      </c>
      <c r="D558" s="17">
        <v>45343</v>
      </c>
      <c r="E558" s="30">
        <v>25</v>
      </c>
      <c r="F558" s="9">
        <v>81</v>
      </c>
      <c r="G558" s="10">
        <v>45343</v>
      </c>
      <c r="H558" s="1">
        <f t="shared" si="22"/>
        <v>0</v>
      </c>
      <c r="I558" s="2">
        <f t="shared" si="23"/>
        <v>0</v>
      </c>
    </row>
    <row r="559" spans="1:9" x14ac:dyDescent="0.2">
      <c r="A559" s="28" t="s">
        <v>14</v>
      </c>
      <c r="B559" s="18">
        <v>24</v>
      </c>
      <c r="C559" s="17">
        <v>45342</v>
      </c>
      <c r="D559" s="17">
        <v>45343</v>
      </c>
      <c r="E559" s="30">
        <v>25</v>
      </c>
      <c r="F559" s="9">
        <v>81</v>
      </c>
      <c r="G559" s="10">
        <v>45343</v>
      </c>
      <c r="H559" s="1">
        <f t="shared" si="22"/>
        <v>0</v>
      </c>
      <c r="I559" s="2">
        <f t="shared" si="23"/>
        <v>0</v>
      </c>
    </row>
    <row r="560" spans="1:9" x14ac:dyDescent="0.2">
      <c r="A560" s="28" t="s">
        <v>14</v>
      </c>
      <c r="B560" s="18">
        <v>25</v>
      </c>
      <c r="C560" s="17">
        <v>45342</v>
      </c>
      <c r="D560" s="17">
        <v>45343</v>
      </c>
      <c r="E560" s="30">
        <v>25</v>
      </c>
      <c r="F560" s="9">
        <v>81</v>
      </c>
      <c r="G560" s="10">
        <v>45343</v>
      </c>
      <c r="H560" s="1">
        <f t="shared" si="22"/>
        <v>0</v>
      </c>
      <c r="I560" s="2">
        <f t="shared" si="23"/>
        <v>0</v>
      </c>
    </row>
    <row r="561" spans="1:9" x14ac:dyDescent="0.2">
      <c r="A561" s="28" t="s">
        <v>271</v>
      </c>
      <c r="B561" s="17" t="s">
        <v>278</v>
      </c>
      <c r="C561" s="17">
        <v>44915</v>
      </c>
      <c r="D561" s="17">
        <v>45343</v>
      </c>
      <c r="E561" s="30">
        <v>1068.8</v>
      </c>
      <c r="F561" s="9">
        <v>81</v>
      </c>
      <c r="G561" s="10">
        <v>45343</v>
      </c>
      <c r="H561" s="1">
        <f t="shared" si="22"/>
        <v>0</v>
      </c>
      <c r="I561" s="2">
        <f t="shared" si="23"/>
        <v>0</v>
      </c>
    </row>
    <row r="562" spans="1:9" x14ac:dyDescent="0.2">
      <c r="A562" s="28" t="s">
        <v>272</v>
      </c>
      <c r="B562" s="16" t="s">
        <v>18</v>
      </c>
      <c r="C562" s="17">
        <v>45334</v>
      </c>
      <c r="D562" s="17">
        <v>45343</v>
      </c>
      <c r="E562" s="31">
        <v>254.2</v>
      </c>
      <c r="F562" s="9">
        <v>81</v>
      </c>
      <c r="G562" s="10">
        <v>45343</v>
      </c>
      <c r="H562" s="1">
        <f t="shared" si="22"/>
        <v>0</v>
      </c>
      <c r="I562" s="2">
        <f t="shared" si="23"/>
        <v>0</v>
      </c>
    </row>
    <row r="563" spans="1:9" x14ac:dyDescent="0.2">
      <c r="A563" s="28" t="s">
        <v>251</v>
      </c>
      <c r="B563" s="16" t="s">
        <v>276</v>
      </c>
      <c r="C563" s="17">
        <v>45314</v>
      </c>
      <c r="D563" s="17">
        <v>45343</v>
      </c>
      <c r="E563" s="31">
        <v>270.48</v>
      </c>
      <c r="F563" s="9">
        <v>81</v>
      </c>
      <c r="G563" s="10">
        <v>45343</v>
      </c>
      <c r="H563" s="1">
        <f t="shared" si="22"/>
        <v>0</v>
      </c>
      <c r="I563" s="2">
        <f t="shared" si="23"/>
        <v>0</v>
      </c>
    </row>
    <row r="564" spans="1:9" x14ac:dyDescent="0.2">
      <c r="A564" s="28" t="s">
        <v>55</v>
      </c>
      <c r="B564" s="18" t="s">
        <v>279</v>
      </c>
      <c r="C564" s="17">
        <v>45329</v>
      </c>
      <c r="D564" s="17">
        <v>45359</v>
      </c>
      <c r="E564" s="30">
        <v>252</v>
      </c>
      <c r="F564" s="9">
        <v>82</v>
      </c>
      <c r="G564" s="10">
        <v>45344</v>
      </c>
      <c r="H564" s="1">
        <f t="shared" si="22"/>
        <v>-15</v>
      </c>
      <c r="I564" s="2">
        <f t="shared" si="23"/>
        <v>-3780</v>
      </c>
    </row>
    <row r="565" spans="1:9" x14ac:dyDescent="0.2">
      <c r="A565" s="28" t="s">
        <v>56</v>
      </c>
      <c r="B565" s="16">
        <v>11</v>
      </c>
      <c r="C565" s="17">
        <v>45336</v>
      </c>
      <c r="D565" s="17">
        <v>45371</v>
      </c>
      <c r="E565" s="30">
        <v>7070.21</v>
      </c>
      <c r="F565" s="9">
        <v>82</v>
      </c>
      <c r="G565" s="10">
        <v>45344</v>
      </c>
      <c r="H565" s="1">
        <f t="shared" si="22"/>
        <v>-27</v>
      </c>
      <c r="I565" s="2">
        <f t="shared" si="23"/>
        <v>-190895.67</v>
      </c>
    </row>
    <row r="566" spans="1:9" x14ac:dyDescent="0.2">
      <c r="A566" s="28" t="s">
        <v>48</v>
      </c>
      <c r="B566" s="18" t="s">
        <v>280</v>
      </c>
      <c r="C566" s="17">
        <v>45315</v>
      </c>
      <c r="D566" s="17">
        <v>45345</v>
      </c>
      <c r="E566" s="30">
        <v>554.19000000000005</v>
      </c>
      <c r="F566" s="9">
        <v>82</v>
      </c>
      <c r="G566" s="10">
        <v>45344</v>
      </c>
      <c r="H566" s="1">
        <f t="shared" si="22"/>
        <v>-1</v>
      </c>
      <c r="I566" s="2">
        <f t="shared" si="23"/>
        <v>-554.19000000000005</v>
      </c>
    </row>
    <row r="567" spans="1:9" x14ac:dyDescent="0.2">
      <c r="A567" s="28" t="s">
        <v>48</v>
      </c>
      <c r="B567" s="18" t="s">
        <v>281</v>
      </c>
      <c r="C567" s="17">
        <v>45316</v>
      </c>
      <c r="D567" s="17">
        <v>45346</v>
      </c>
      <c r="E567" s="30">
        <v>41.09</v>
      </c>
      <c r="F567" s="9">
        <v>82</v>
      </c>
      <c r="G567" s="10">
        <v>45344</v>
      </c>
      <c r="H567" s="1">
        <f t="shared" si="22"/>
        <v>-2</v>
      </c>
      <c r="I567" s="2">
        <f t="shared" si="23"/>
        <v>-82.18</v>
      </c>
    </row>
    <row r="568" spans="1:9" x14ac:dyDescent="0.2">
      <c r="A568" s="28" t="s">
        <v>48</v>
      </c>
      <c r="B568" s="18" t="s">
        <v>282</v>
      </c>
      <c r="C568" s="17">
        <v>45316</v>
      </c>
      <c r="D568" s="17">
        <v>45346</v>
      </c>
      <c r="E568" s="30">
        <v>41.09</v>
      </c>
      <c r="F568" s="9">
        <v>82</v>
      </c>
      <c r="G568" s="10">
        <v>45344</v>
      </c>
      <c r="H568" s="1">
        <f t="shared" si="22"/>
        <v>-2</v>
      </c>
      <c r="I568" s="2">
        <f t="shared" si="23"/>
        <v>-82.18</v>
      </c>
    </row>
    <row r="569" spans="1:9" x14ac:dyDescent="0.2">
      <c r="A569" s="28" t="s">
        <v>48</v>
      </c>
      <c r="B569" s="18" t="s">
        <v>283</v>
      </c>
      <c r="C569" s="17">
        <v>45316</v>
      </c>
      <c r="D569" s="17">
        <v>45346</v>
      </c>
      <c r="E569" s="30">
        <v>41.09</v>
      </c>
      <c r="F569" s="9">
        <v>82</v>
      </c>
      <c r="G569" s="10">
        <v>45344</v>
      </c>
      <c r="H569" s="1">
        <f t="shared" si="22"/>
        <v>-2</v>
      </c>
      <c r="I569" s="2">
        <f t="shared" si="23"/>
        <v>-82.18</v>
      </c>
    </row>
    <row r="570" spans="1:9" x14ac:dyDescent="0.2">
      <c r="A570" s="28" t="s">
        <v>48</v>
      </c>
      <c r="B570" s="18" t="s">
        <v>284</v>
      </c>
      <c r="C570" s="17">
        <v>45316</v>
      </c>
      <c r="D570" s="17">
        <v>45346</v>
      </c>
      <c r="E570" s="30">
        <v>41.09</v>
      </c>
      <c r="F570" s="9">
        <v>82</v>
      </c>
      <c r="G570" s="10">
        <v>45344</v>
      </c>
      <c r="H570" s="1">
        <f t="shared" si="22"/>
        <v>-2</v>
      </c>
      <c r="I570" s="2">
        <f t="shared" si="23"/>
        <v>-82.18</v>
      </c>
    </row>
    <row r="571" spans="1:9" x14ac:dyDescent="0.2">
      <c r="A571" s="28" t="s">
        <v>48</v>
      </c>
      <c r="B571" s="18" t="s">
        <v>285</v>
      </c>
      <c r="C571" s="17">
        <v>45316</v>
      </c>
      <c r="D571" s="17">
        <v>45346</v>
      </c>
      <c r="E571" s="30">
        <v>82.3</v>
      </c>
      <c r="F571" s="9">
        <v>82</v>
      </c>
      <c r="G571" s="10">
        <v>45344</v>
      </c>
      <c r="H571" s="1">
        <f t="shared" si="22"/>
        <v>-2</v>
      </c>
      <c r="I571" s="2">
        <f t="shared" si="23"/>
        <v>-164.6</v>
      </c>
    </row>
    <row r="572" spans="1:9" x14ac:dyDescent="0.2">
      <c r="A572" s="28" t="s">
        <v>19</v>
      </c>
      <c r="B572" s="16">
        <v>407</v>
      </c>
      <c r="C572" s="17">
        <v>45280</v>
      </c>
      <c r="D572" s="17">
        <v>45317</v>
      </c>
      <c r="E572" s="30">
        <v>401.4</v>
      </c>
      <c r="F572" s="9">
        <v>84</v>
      </c>
      <c r="G572" s="10">
        <v>45345</v>
      </c>
      <c r="H572" s="1">
        <f t="shared" si="22"/>
        <v>28</v>
      </c>
      <c r="I572" s="2">
        <f t="shared" si="23"/>
        <v>11239.199999999999</v>
      </c>
    </row>
    <row r="573" spans="1:9" x14ac:dyDescent="0.2">
      <c r="A573" s="28" t="s">
        <v>60</v>
      </c>
      <c r="B573" s="16">
        <v>784</v>
      </c>
      <c r="C573" s="17">
        <v>45321</v>
      </c>
      <c r="D573" s="17">
        <v>45351</v>
      </c>
      <c r="E573" s="30">
        <v>160.85</v>
      </c>
      <c r="F573" s="9">
        <v>84</v>
      </c>
      <c r="G573" s="10">
        <v>45345</v>
      </c>
      <c r="H573" s="1">
        <f t="shared" si="22"/>
        <v>-6</v>
      </c>
      <c r="I573" s="2">
        <f t="shared" si="23"/>
        <v>-965.09999999999991</v>
      </c>
    </row>
    <row r="574" spans="1:9" x14ac:dyDescent="0.2">
      <c r="A574" s="28" t="s">
        <v>60</v>
      </c>
      <c r="B574" s="16">
        <v>788</v>
      </c>
      <c r="C574" s="17">
        <v>45321</v>
      </c>
      <c r="D574" s="17">
        <v>45351</v>
      </c>
      <c r="E574" s="30">
        <v>89.490000000000009</v>
      </c>
      <c r="F574" s="9">
        <v>84</v>
      </c>
      <c r="G574" s="10">
        <v>45345</v>
      </c>
      <c r="H574" s="1">
        <f t="shared" si="22"/>
        <v>-6</v>
      </c>
      <c r="I574" s="2">
        <f t="shared" si="23"/>
        <v>-536.94000000000005</v>
      </c>
    </row>
    <row r="575" spans="1:9" x14ac:dyDescent="0.2">
      <c r="A575" s="28" t="s">
        <v>60</v>
      </c>
      <c r="B575" s="16">
        <v>782</v>
      </c>
      <c r="C575" s="17">
        <v>45321</v>
      </c>
      <c r="D575" s="17">
        <v>45351</v>
      </c>
      <c r="E575" s="30">
        <v>49.73</v>
      </c>
      <c r="F575" s="9">
        <v>84</v>
      </c>
      <c r="G575" s="10">
        <v>45345</v>
      </c>
      <c r="H575" s="1">
        <f t="shared" si="22"/>
        <v>-6</v>
      </c>
      <c r="I575" s="2">
        <f t="shared" si="23"/>
        <v>-298.38</v>
      </c>
    </row>
    <row r="576" spans="1:9" x14ac:dyDescent="0.2">
      <c r="A576" s="28" t="s">
        <v>60</v>
      </c>
      <c r="B576" s="16">
        <v>790</v>
      </c>
      <c r="C576" s="17">
        <v>45321</v>
      </c>
      <c r="D576" s="17">
        <v>45351</v>
      </c>
      <c r="E576" s="30">
        <v>625.19000000000005</v>
      </c>
      <c r="F576" s="9">
        <v>84</v>
      </c>
      <c r="G576" s="10">
        <v>45345</v>
      </c>
      <c r="H576" s="1">
        <f t="shared" si="22"/>
        <v>-6</v>
      </c>
      <c r="I576" s="2">
        <f t="shared" si="23"/>
        <v>-3751.1400000000003</v>
      </c>
    </row>
    <row r="577" spans="1:9" x14ac:dyDescent="0.2">
      <c r="A577" s="28" t="s">
        <v>60</v>
      </c>
      <c r="B577" s="16">
        <v>792</v>
      </c>
      <c r="C577" s="17">
        <v>45321</v>
      </c>
      <c r="D577" s="17">
        <v>45351</v>
      </c>
      <c r="E577" s="30">
        <v>24935.99</v>
      </c>
      <c r="F577" s="9">
        <v>84</v>
      </c>
      <c r="G577" s="10">
        <v>45345</v>
      </c>
      <c r="H577" s="1">
        <f t="shared" si="22"/>
        <v>-6</v>
      </c>
      <c r="I577" s="2">
        <f t="shared" si="23"/>
        <v>-149615.94</v>
      </c>
    </row>
    <row r="578" spans="1:9" x14ac:dyDescent="0.2">
      <c r="A578" s="28" t="s">
        <v>60</v>
      </c>
      <c r="B578" s="16">
        <v>785</v>
      </c>
      <c r="C578" s="17">
        <v>45321</v>
      </c>
      <c r="D578" s="17">
        <v>45351</v>
      </c>
      <c r="E578" s="30">
        <v>1730.16</v>
      </c>
      <c r="F578" s="9">
        <v>84</v>
      </c>
      <c r="G578" s="10">
        <v>45345</v>
      </c>
      <c r="H578" s="1">
        <f t="shared" si="22"/>
        <v>-6</v>
      </c>
      <c r="I578" s="2">
        <f t="shared" si="23"/>
        <v>-10380.960000000001</v>
      </c>
    </row>
    <row r="579" spans="1:9" x14ac:dyDescent="0.2">
      <c r="A579" s="28" t="s">
        <v>60</v>
      </c>
      <c r="B579" s="16">
        <v>786</v>
      </c>
      <c r="C579" s="17">
        <v>45321</v>
      </c>
      <c r="D579" s="17">
        <v>45351</v>
      </c>
      <c r="E579" s="30">
        <v>210.54999999999995</v>
      </c>
      <c r="F579" s="9">
        <v>84</v>
      </c>
      <c r="G579" s="10">
        <v>45345</v>
      </c>
      <c r="H579" s="1">
        <f t="shared" si="22"/>
        <v>-6</v>
      </c>
      <c r="I579" s="2">
        <f t="shared" si="23"/>
        <v>-1263.2999999999997</v>
      </c>
    </row>
    <row r="580" spans="1:9" x14ac:dyDescent="0.2">
      <c r="A580" s="28" t="s">
        <v>60</v>
      </c>
      <c r="B580" s="16">
        <v>789</v>
      </c>
      <c r="C580" s="17">
        <v>45321</v>
      </c>
      <c r="D580" s="17">
        <v>45351</v>
      </c>
      <c r="E580" s="30">
        <v>1508.71</v>
      </c>
      <c r="F580" s="9">
        <v>84</v>
      </c>
      <c r="G580" s="10">
        <v>45345</v>
      </c>
      <c r="H580" s="1">
        <f t="shared" ref="H580:H643" si="24">G580-D580</f>
        <v>-6</v>
      </c>
      <c r="I580" s="2">
        <f t="shared" ref="I580:I643" si="25">H580*E580</f>
        <v>-9052.26</v>
      </c>
    </row>
    <row r="581" spans="1:9" x14ac:dyDescent="0.2">
      <c r="A581" s="28" t="s">
        <v>60</v>
      </c>
      <c r="B581" s="16">
        <v>794</v>
      </c>
      <c r="C581" s="17">
        <v>45321</v>
      </c>
      <c r="D581" s="17">
        <v>45351</v>
      </c>
      <c r="E581" s="30">
        <v>1423.9299999999998</v>
      </c>
      <c r="F581" s="9">
        <v>84</v>
      </c>
      <c r="G581" s="10">
        <v>45345</v>
      </c>
      <c r="H581" s="1">
        <f t="shared" si="24"/>
        <v>-6</v>
      </c>
      <c r="I581" s="2">
        <f t="shared" si="25"/>
        <v>-8543.5799999999981</v>
      </c>
    </row>
    <row r="582" spans="1:9" x14ac:dyDescent="0.2">
      <c r="A582" s="28" t="s">
        <v>60</v>
      </c>
      <c r="B582" s="16">
        <v>787</v>
      </c>
      <c r="C582" s="17">
        <v>45321</v>
      </c>
      <c r="D582" s="17">
        <v>45351</v>
      </c>
      <c r="E582" s="30">
        <v>1625.09</v>
      </c>
      <c r="F582" s="9">
        <v>84</v>
      </c>
      <c r="G582" s="10">
        <v>45345</v>
      </c>
      <c r="H582" s="1">
        <f t="shared" si="24"/>
        <v>-6</v>
      </c>
      <c r="I582" s="2">
        <f t="shared" si="25"/>
        <v>-9750.5399999999991</v>
      </c>
    </row>
    <row r="583" spans="1:9" x14ac:dyDescent="0.2">
      <c r="A583" s="28" t="s">
        <v>60</v>
      </c>
      <c r="B583" s="16">
        <v>783</v>
      </c>
      <c r="C583" s="17">
        <v>45321</v>
      </c>
      <c r="D583" s="17">
        <v>45351</v>
      </c>
      <c r="E583" s="30">
        <v>3577.9799999999996</v>
      </c>
      <c r="F583" s="9">
        <v>84</v>
      </c>
      <c r="G583" s="10">
        <v>45345</v>
      </c>
      <c r="H583" s="1">
        <f t="shared" si="24"/>
        <v>-6</v>
      </c>
      <c r="I583" s="2">
        <f t="shared" si="25"/>
        <v>-21467.879999999997</v>
      </c>
    </row>
    <row r="584" spans="1:9" x14ac:dyDescent="0.2">
      <c r="A584" s="28" t="s">
        <v>60</v>
      </c>
      <c r="B584" s="16">
        <v>1173</v>
      </c>
      <c r="C584" s="17">
        <v>45322</v>
      </c>
      <c r="D584" s="17">
        <v>45357</v>
      </c>
      <c r="E584" s="30">
        <v>13373.65</v>
      </c>
      <c r="F584" s="9">
        <v>84</v>
      </c>
      <c r="G584" s="10">
        <v>45345</v>
      </c>
      <c r="H584" s="1">
        <f t="shared" si="24"/>
        <v>-12</v>
      </c>
      <c r="I584" s="2">
        <f t="shared" si="25"/>
        <v>-160483.79999999999</v>
      </c>
    </row>
    <row r="585" spans="1:9" x14ac:dyDescent="0.2">
      <c r="A585" s="28" t="s">
        <v>286</v>
      </c>
      <c r="B585" s="16">
        <v>117</v>
      </c>
      <c r="C585" s="17">
        <v>45230</v>
      </c>
      <c r="D585" s="17">
        <v>45264</v>
      </c>
      <c r="E585" s="30">
        <v>477.6</v>
      </c>
      <c r="F585" s="9">
        <v>84</v>
      </c>
      <c r="G585" s="10">
        <v>45345</v>
      </c>
      <c r="H585" s="1">
        <f t="shared" si="24"/>
        <v>81</v>
      </c>
      <c r="I585" s="2">
        <f t="shared" si="25"/>
        <v>38685.599999999999</v>
      </c>
    </row>
    <row r="586" spans="1:9" x14ac:dyDescent="0.2">
      <c r="A586" s="28" t="s">
        <v>38</v>
      </c>
      <c r="B586" s="16">
        <v>1084</v>
      </c>
      <c r="C586" s="17">
        <v>45281</v>
      </c>
      <c r="D586" s="17">
        <v>45317</v>
      </c>
      <c r="E586" s="30">
        <v>1083.56</v>
      </c>
      <c r="F586" s="9">
        <v>84</v>
      </c>
      <c r="G586" s="10">
        <v>45345</v>
      </c>
      <c r="H586" s="1">
        <f t="shared" si="24"/>
        <v>28</v>
      </c>
      <c r="I586" s="2">
        <f t="shared" si="25"/>
        <v>30339.68</v>
      </c>
    </row>
    <row r="587" spans="1:9" x14ac:dyDescent="0.2">
      <c r="A587" s="28" t="s">
        <v>38</v>
      </c>
      <c r="B587" s="16">
        <v>64</v>
      </c>
      <c r="C587" s="17">
        <v>45317</v>
      </c>
      <c r="D587" s="17">
        <v>45347</v>
      </c>
      <c r="E587" s="30">
        <v>298.5</v>
      </c>
      <c r="F587" s="9">
        <v>84</v>
      </c>
      <c r="G587" s="10">
        <v>45345</v>
      </c>
      <c r="H587" s="1">
        <f t="shared" si="24"/>
        <v>-2</v>
      </c>
      <c r="I587" s="2">
        <f t="shared" si="25"/>
        <v>-597</v>
      </c>
    </row>
    <row r="588" spans="1:9" x14ac:dyDescent="0.2">
      <c r="A588" s="28" t="s">
        <v>38</v>
      </c>
      <c r="B588" s="16">
        <v>65</v>
      </c>
      <c r="C588" s="17">
        <v>45317</v>
      </c>
      <c r="D588" s="17">
        <v>45347</v>
      </c>
      <c r="E588" s="30">
        <v>597</v>
      </c>
      <c r="F588" s="9">
        <v>84</v>
      </c>
      <c r="G588" s="10">
        <v>45345</v>
      </c>
      <c r="H588" s="1">
        <f t="shared" si="24"/>
        <v>-2</v>
      </c>
      <c r="I588" s="2">
        <f t="shared" si="25"/>
        <v>-1194</v>
      </c>
    </row>
    <row r="589" spans="1:9" x14ac:dyDescent="0.2">
      <c r="A589" s="28" t="s">
        <v>20</v>
      </c>
      <c r="B589" s="16">
        <v>10308</v>
      </c>
      <c r="C589" s="17">
        <v>45290</v>
      </c>
      <c r="D589" s="17">
        <v>45329</v>
      </c>
      <c r="E589" s="30">
        <v>24.88</v>
      </c>
      <c r="F589" s="9">
        <v>84</v>
      </c>
      <c r="G589" s="10">
        <v>45345</v>
      </c>
      <c r="H589" s="1">
        <f t="shared" si="24"/>
        <v>16</v>
      </c>
      <c r="I589" s="2">
        <f t="shared" si="25"/>
        <v>398.08</v>
      </c>
    </row>
    <row r="590" spans="1:9" x14ac:dyDescent="0.2">
      <c r="A590" s="28" t="s">
        <v>20</v>
      </c>
      <c r="B590" s="16">
        <v>822</v>
      </c>
      <c r="C590" s="17">
        <v>45313</v>
      </c>
      <c r="D590" s="17">
        <v>45344</v>
      </c>
      <c r="E590" s="30">
        <v>589.04</v>
      </c>
      <c r="F590" s="9">
        <v>84</v>
      </c>
      <c r="G590" s="10">
        <v>45345</v>
      </c>
      <c r="H590" s="1">
        <f t="shared" si="24"/>
        <v>1</v>
      </c>
      <c r="I590" s="2">
        <f t="shared" si="25"/>
        <v>589.04</v>
      </c>
    </row>
    <row r="591" spans="1:9" x14ac:dyDescent="0.2">
      <c r="A591" s="28" t="s">
        <v>20</v>
      </c>
      <c r="B591" s="16">
        <v>804</v>
      </c>
      <c r="C591" s="17">
        <v>45307</v>
      </c>
      <c r="D591" s="17">
        <v>45338</v>
      </c>
      <c r="E591" s="30">
        <v>1243.75</v>
      </c>
      <c r="F591" s="9">
        <v>84</v>
      </c>
      <c r="G591" s="10">
        <v>45345</v>
      </c>
      <c r="H591" s="1">
        <f t="shared" si="24"/>
        <v>7</v>
      </c>
      <c r="I591" s="2">
        <f t="shared" si="25"/>
        <v>8706.25</v>
      </c>
    </row>
    <row r="592" spans="1:9" x14ac:dyDescent="0.2">
      <c r="A592" s="28" t="s">
        <v>62</v>
      </c>
      <c r="B592" s="16">
        <v>132</v>
      </c>
      <c r="C592" s="17">
        <v>45322</v>
      </c>
      <c r="D592" s="17">
        <v>45352</v>
      </c>
      <c r="E592" s="30">
        <v>6724.66</v>
      </c>
      <c r="F592" s="9">
        <v>84</v>
      </c>
      <c r="G592" s="10">
        <v>45345</v>
      </c>
      <c r="H592" s="1">
        <f t="shared" si="24"/>
        <v>-7</v>
      </c>
      <c r="I592" s="2">
        <f t="shared" si="25"/>
        <v>-47072.619999999995</v>
      </c>
    </row>
    <row r="593" spans="1:9" x14ac:dyDescent="0.2">
      <c r="A593" s="28" t="s">
        <v>287</v>
      </c>
      <c r="B593" s="16">
        <v>170</v>
      </c>
      <c r="C593" s="17">
        <v>45291</v>
      </c>
      <c r="D593" s="17">
        <v>45334</v>
      </c>
      <c r="E593" s="30">
        <v>25000</v>
      </c>
      <c r="F593" s="9">
        <v>84</v>
      </c>
      <c r="G593" s="10">
        <v>45345</v>
      </c>
      <c r="H593" s="1">
        <f t="shared" si="24"/>
        <v>11</v>
      </c>
      <c r="I593" s="2">
        <f t="shared" si="25"/>
        <v>275000</v>
      </c>
    </row>
    <row r="594" spans="1:9" x14ac:dyDescent="0.2">
      <c r="A594" s="28" t="s">
        <v>288</v>
      </c>
      <c r="B594" s="16">
        <v>11</v>
      </c>
      <c r="C594" s="17">
        <v>45302</v>
      </c>
      <c r="D594" s="17">
        <v>45332</v>
      </c>
      <c r="E594" s="30">
        <v>11594.3</v>
      </c>
      <c r="F594" s="9">
        <v>84</v>
      </c>
      <c r="G594" s="10">
        <v>45345</v>
      </c>
      <c r="H594" s="1">
        <f t="shared" si="24"/>
        <v>13</v>
      </c>
      <c r="I594" s="2">
        <f t="shared" si="25"/>
        <v>150725.9</v>
      </c>
    </row>
    <row r="595" spans="1:9" x14ac:dyDescent="0.2">
      <c r="A595" s="28" t="s">
        <v>289</v>
      </c>
      <c r="B595" s="16">
        <v>1</v>
      </c>
      <c r="C595" s="17">
        <v>45309</v>
      </c>
      <c r="D595" s="17">
        <v>45339</v>
      </c>
      <c r="E595" s="30">
        <v>6921.380000000001</v>
      </c>
      <c r="F595" s="9">
        <v>84</v>
      </c>
      <c r="G595" s="10">
        <v>45345</v>
      </c>
      <c r="H595" s="1">
        <f t="shared" si="24"/>
        <v>6</v>
      </c>
      <c r="I595" s="2">
        <f t="shared" si="25"/>
        <v>41528.280000000006</v>
      </c>
    </row>
    <row r="596" spans="1:9" x14ac:dyDescent="0.2">
      <c r="A596" s="28" t="s">
        <v>289</v>
      </c>
      <c r="B596" s="16">
        <v>2</v>
      </c>
      <c r="C596" s="17">
        <v>45309</v>
      </c>
      <c r="D596" s="17">
        <v>45339</v>
      </c>
      <c r="E596" s="30">
        <v>1661.14</v>
      </c>
      <c r="F596" s="9">
        <v>84</v>
      </c>
      <c r="G596" s="10">
        <v>45345</v>
      </c>
      <c r="H596" s="1">
        <f t="shared" si="24"/>
        <v>6</v>
      </c>
      <c r="I596" s="2">
        <f t="shared" si="25"/>
        <v>9966.84</v>
      </c>
    </row>
    <row r="597" spans="1:9" x14ac:dyDescent="0.2">
      <c r="A597" s="28" t="s">
        <v>290</v>
      </c>
      <c r="B597" s="16">
        <v>2097</v>
      </c>
      <c r="C597" s="17">
        <v>45290</v>
      </c>
      <c r="D597" s="17">
        <v>45329</v>
      </c>
      <c r="E597" s="30">
        <v>507.06</v>
      </c>
      <c r="F597" s="9">
        <v>84</v>
      </c>
      <c r="G597" s="10">
        <v>45345</v>
      </c>
      <c r="H597" s="1">
        <f t="shared" si="24"/>
        <v>16</v>
      </c>
      <c r="I597" s="2">
        <f t="shared" si="25"/>
        <v>8112.96</v>
      </c>
    </row>
    <row r="598" spans="1:9" x14ac:dyDescent="0.2">
      <c r="A598" s="28" t="s">
        <v>291</v>
      </c>
      <c r="B598" s="16">
        <v>25101</v>
      </c>
      <c r="C598" s="17">
        <v>45331</v>
      </c>
      <c r="D598" s="17">
        <v>45364</v>
      </c>
      <c r="E598" s="30">
        <v>36520.32</v>
      </c>
      <c r="F598" s="9">
        <v>84</v>
      </c>
      <c r="G598" s="10">
        <v>45345</v>
      </c>
      <c r="H598" s="1">
        <f t="shared" si="24"/>
        <v>-19</v>
      </c>
      <c r="I598" s="2">
        <f t="shared" si="25"/>
        <v>-693886.08</v>
      </c>
    </row>
    <row r="599" spans="1:9" x14ac:dyDescent="0.2">
      <c r="A599" s="28" t="s">
        <v>292</v>
      </c>
      <c r="B599" s="16">
        <v>1</v>
      </c>
      <c r="C599" s="17">
        <v>45301</v>
      </c>
      <c r="D599" s="17">
        <v>45331</v>
      </c>
      <c r="E599" s="30">
        <v>39991.82</v>
      </c>
      <c r="F599" s="9">
        <v>84</v>
      </c>
      <c r="G599" s="10">
        <v>45345</v>
      </c>
      <c r="H599" s="1">
        <f t="shared" si="24"/>
        <v>14</v>
      </c>
      <c r="I599" s="2">
        <f t="shared" si="25"/>
        <v>559885.48</v>
      </c>
    </row>
    <row r="600" spans="1:9" x14ac:dyDescent="0.2">
      <c r="A600" s="28" t="s">
        <v>22</v>
      </c>
      <c r="B600" s="16">
        <v>524</v>
      </c>
      <c r="C600" s="17">
        <v>45291</v>
      </c>
      <c r="D600" s="17">
        <v>45335</v>
      </c>
      <c r="E600" s="30">
        <v>158824.04</v>
      </c>
      <c r="F600" s="9">
        <v>84</v>
      </c>
      <c r="G600" s="10">
        <v>45345</v>
      </c>
      <c r="H600" s="1">
        <f t="shared" si="24"/>
        <v>10</v>
      </c>
      <c r="I600" s="2">
        <f t="shared" si="25"/>
        <v>1588240.4000000001</v>
      </c>
    </row>
    <row r="601" spans="1:9" x14ac:dyDescent="0.2">
      <c r="A601" s="28" t="s">
        <v>22</v>
      </c>
      <c r="B601" s="16">
        <v>538</v>
      </c>
      <c r="C601" s="17">
        <v>45291</v>
      </c>
      <c r="D601" s="17">
        <v>45335</v>
      </c>
      <c r="E601" s="30">
        <v>11873.56</v>
      </c>
      <c r="F601" s="9">
        <v>84</v>
      </c>
      <c r="G601" s="10">
        <v>45345</v>
      </c>
      <c r="H601" s="1">
        <f t="shared" si="24"/>
        <v>10</v>
      </c>
      <c r="I601" s="2">
        <f t="shared" si="25"/>
        <v>118735.59999999999</v>
      </c>
    </row>
    <row r="602" spans="1:9" x14ac:dyDescent="0.2">
      <c r="A602" s="28" t="s">
        <v>22</v>
      </c>
      <c r="B602" s="16">
        <v>539</v>
      </c>
      <c r="C602" s="17">
        <v>45291</v>
      </c>
      <c r="D602" s="17">
        <v>45335</v>
      </c>
      <c r="E602" s="30">
        <v>71990.810000000012</v>
      </c>
      <c r="F602" s="9">
        <v>84</v>
      </c>
      <c r="G602" s="10">
        <v>45345</v>
      </c>
      <c r="H602" s="1">
        <f t="shared" si="24"/>
        <v>10</v>
      </c>
      <c r="I602" s="2">
        <f t="shared" si="25"/>
        <v>719908.10000000009</v>
      </c>
    </row>
    <row r="603" spans="1:9" x14ac:dyDescent="0.2">
      <c r="A603" s="28" t="s">
        <v>22</v>
      </c>
      <c r="B603" s="16">
        <v>525</v>
      </c>
      <c r="C603" s="17">
        <v>45291</v>
      </c>
      <c r="D603" s="17">
        <v>45334</v>
      </c>
      <c r="E603" s="30">
        <v>7524.2900000000009</v>
      </c>
      <c r="F603" s="9">
        <v>84</v>
      </c>
      <c r="G603" s="10">
        <v>45345</v>
      </c>
      <c r="H603" s="1">
        <f t="shared" si="24"/>
        <v>11</v>
      </c>
      <c r="I603" s="2">
        <f t="shared" si="25"/>
        <v>82767.19</v>
      </c>
    </row>
    <row r="604" spans="1:9" x14ac:dyDescent="0.2">
      <c r="A604" s="28" t="s">
        <v>22</v>
      </c>
      <c r="B604" s="16">
        <v>526</v>
      </c>
      <c r="C604" s="17">
        <v>45291</v>
      </c>
      <c r="D604" s="17">
        <v>45335</v>
      </c>
      <c r="E604" s="30">
        <v>2974.41</v>
      </c>
      <c r="F604" s="9">
        <v>84</v>
      </c>
      <c r="G604" s="10">
        <v>45345</v>
      </c>
      <c r="H604" s="1">
        <f t="shared" si="24"/>
        <v>10</v>
      </c>
      <c r="I604" s="2">
        <f t="shared" si="25"/>
        <v>29744.1</v>
      </c>
    </row>
    <row r="605" spans="1:9" x14ac:dyDescent="0.2">
      <c r="A605" s="28" t="s">
        <v>64</v>
      </c>
      <c r="B605" s="16">
        <v>4120</v>
      </c>
      <c r="C605" s="17">
        <v>45322</v>
      </c>
      <c r="D605" s="17">
        <v>45354</v>
      </c>
      <c r="E605" s="30">
        <v>852.13999999999987</v>
      </c>
      <c r="F605" s="9">
        <v>84</v>
      </c>
      <c r="G605" s="10">
        <v>45345</v>
      </c>
      <c r="H605" s="1">
        <f t="shared" si="24"/>
        <v>-9</v>
      </c>
      <c r="I605" s="2">
        <f t="shared" si="25"/>
        <v>-7669.2599999999984</v>
      </c>
    </row>
    <row r="606" spans="1:9" x14ac:dyDescent="0.2">
      <c r="A606" s="28" t="s">
        <v>26</v>
      </c>
      <c r="B606" s="16">
        <v>17</v>
      </c>
      <c r="C606" s="17">
        <v>45314</v>
      </c>
      <c r="D606" s="17">
        <v>45348</v>
      </c>
      <c r="E606" s="30">
        <v>330548.85000000003</v>
      </c>
      <c r="F606" s="9">
        <v>84</v>
      </c>
      <c r="G606" s="10">
        <v>45345</v>
      </c>
      <c r="H606" s="1">
        <f t="shared" si="24"/>
        <v>-3</v>
      </c>
      <c r="I606" s="2">
        <f t="shared" si="25"/>
        <v>-991646.55</v>
      </c>
    </row>
    <row r="607" spans="1:9" x14ac:dyDescent="0.2">
      <c r="A607" s="28" t="s">
        <v>26</v>
      </c>
      <c r="B607" s="16">
        <v>12</v>
      </c>
      <c r="C607" s="17">
        <v>45308</v>
      </c>
      <c r="D607" s="17">
        <v>45348</v>
      </c>
      <c r="E607" s="30">
        <v>158488.75</v>
      </c>
      <c r="F607" s="9">
        <v>84</v>
      </c>
      <c r="G607" s="10">
        <v>45345</v>
      </c>
      <c r="H607" s="1">
        <f t="shared" si="24"/>
        <v>-3</v>
      </c>
      <c r="I607" s="2">
        <f t="shared" si="25"/>
        <v>-475466.25</v>
      </c>
    </row>
    <row r="608" spans="1:9" x14ac:dyDescent="0.2">
      <c r="A608" s="28" t="s">
        <v>26</v>
      </c>
      <c r="B608" s="16">
        <v>13</v>
      </c>
      <c r="C608" s="17">
        <v>45308</v>
      </c>
      <c r="D608" s="17">
        <v>45348</v>
      </c>
      <c r="E608" s="30">
        <v>122326.62999999999</v>
      </c>
      <c r="F608" s="9">
        <v>84</v>
      </c>
      <c r="G608" s="10">
        <v>45345</v>
      </c>
      <c r="H608" s="1">
        <f t="shared" si="24"/>
        <v>-3</v>
      </c>
      <c r="I608" s="2">
        <f t="shared" si="25"/>
        <v>-366979.88999999996</v>
      </c>
    </row>
    <row r="609" spans="1:9" x14ac:dyDescent="0.2">
      <c r="A609" s="28" t="s">
        <v>26</v>
      </c>
      <c r="B609" s="16">
        <v>18</v>
      </c>
      <c r="C609" s="17">
        <v>45314</v>
      </c>
      <c r="D609" s="17">
        <v>45348</v>
      </c>
      <c r="E609" s="30">
        <v>16448.34</v>
      </c>
      <c r="F609" s="9">
        <v>84</v>
      </c>
      <c r="G609" s="10">
        <v>45345</v>
      </c>
      <c r="H609" s="1">
        <f t="shared" si="24"/>
        <v>-3</v>
      </c>
      <c r="I609" s="2">
        <f t="shared" si="25"/>
        <v>-49345.020000000004</v>
      </c>
    </row>
    <row r="610" spans="1:9" x14ac:dyDescent="0.2">
      <c r="A610" s="28" t="s">
        <v>26</v>
      </c>
      <c r="B610" s="16">
        <v>14</v>
      </c>
      <c r="C610" s="17">
        <v>45308</v>
      </c>
      <c r="D610" s="17">
        <v>45348</v>
      </c>
      <c r="E610" s="30">
        <v>141739.65</v>
      </c>
      <c r="F610" s="9">
        <v>84</v>
      </c>
      <c r="G610" s="10">
        <v>45345</v>
      </c>
      <c r="H610" s="1">
        <f t="shared" si="24"/>
        <v>-3</v>
      </c>
      <c r="I610" s="2">
        <f t="shared" si="25"/>
        <v>-425218.94999999995</v>
      </c>
    </row>
    <row r="611" spans="1:9" x14ac:dyDescent="0.2">
      <c r="A611" s="28" t="s">
        <v>47</v>
      </c>
      <c r="B611" s="16">
        <v>33</v>
      </c>
      <c r="C611" s="17">
        <v>45308</v>
      </c>
      <c r="D611" s="17">
        <v>45339</v>
      </c>
      <c r="E611" s="30">
        <v>246</v>
      </c>
      <c r="F611" s="9">
        <v>84</v>
      </c>
      <c r="G611" s="10">
        <v>45345</v>
      </c>
      <c r="H611" s="1">
        <f t="shared" si="24"/>
        <v>6</v>
      </c>
      <c r="I611" s="2">
        <f t="shared" si="25"/>
        <v>1476</v>
      </c>
    </row>
    <row r="612" spans="1:9" x14ac:dyDescent="0.2">
      <c r="A612" s="28" t="s">
        <v>47</v>
      </c>
      <c r="B612" s="16">
        <v>48</v>
      </c>
      <c r="C612" s="17">
        <v>45316</v>
      </c>
      <c r="D612" s="17">
        <v>45347</v>
      </c>
      <c r="E612" s="30">
        <v>374.96</v>
      </c>
      <c r="F612" s="9">
        <v>84</v>
      </c>
      <c r="G612" s="10">
        <v>45345</v>
      </c>
      <c r="H612" s="1">
        <f t="shared" si="24"/>
        <v>-2</v>
      </c>
      <c r="I612" s="2">
        <f t="shared" si="25"/>
        <v>-749.92</v>
      </c>
    </row>
    <row r="613" spans="1:9" x14ac:dyDescent="0.2">
      <c r="A613" s="28" t="s">
        <v>47</v>
      </c>
      <c r="B613" s="16" t="s">
        <v>302</v>
      </c>
      <c r="C613" s="17">
        <v>45317</v>
      </c>
      <c r="D613" s="17">
        <v>45304</v>
      </c>
      <c r="E613" s="30">
        <v>-201.53</v>
      </c>
      <c r="F613" s="9">
        <v>84</v>
      </c>
      <c r="G613" s="10">
        <v>45345</v>
      </c>
      <c r="H613" s="1">
        <f t="shared" si="24"/>
        <v>41</v>
      </c>
      <c r="I613" s="2">
        <f t="shared" si="25"/>
        <v>-8262.73</v>
      </c>
    </row>
    <row r="614" spans="1:9" x14ac:dyDescent="0.2">
      <c r="A614" s="28" t="s">
        <v>34</v>
      </c>
      <c r="B614" s="16">
        <v>2343889</v>
      </c>
      <c r="C614" s="17">
        <v>45291</v>
      </c>
      <c r="D614" s="17">
        <v>45331</v>
      </c>
      <c r="E614" s="30">
        <v>6460.74</v>
      </c>
      <c r="F614" s="9">
        <v>84</v>
      </c>
      <c r="G614" s="10">
        <v>45345</v>
      </c>
      <c r="H614" s="1">
        <f t="shared" si="24"/>
        <v>14</v>
      </c>
      <c r="I614" s="2">
        <f t="shared" si="25"/>
        <v>90450.36</v>
      </c>
    </row>
    <row r="615" spans="1:9" x14ac:dyDescent="0.2">
      <c r="A615" s="28" t="s">
        <v>34</v>
      </c>
      <c r="B615" s="16">
        <v>2343890</v>
      </c>
      <c r="C615" s="17">
        <v>45291</v>
      </c>
      <c r="D615" s="17">
        <v>45331</v>
      </c>
      <c r="E615" s="30">
        <v>6269.55</v>
      </c>
      <c r="F615" s="9">
        <v>84</v>
      </c>
      <c r="G615" s="10">
        <v>45345</v>
      </c>
      <c r="H615" s="1">
        <f t="shared" si="24"/>
        <v>14</v>
      </c>
      <c r="I615" s="2">
        <f t="shared" si="25"/>
        <v>87773.7</v>
      </c>
    </row>
    <row r="616" spans="1:9" x14ac:dyDescent="0.2">
      <c r="A616" s="28" t="s">
        <v>293</v>
      </c>
      <c r="B616" s="16">
        <v>52312797</v>
      </c>
      <c r="C616" s="17">
        <v>45188</v>
      </c>
      <c r="D616" s="17">
        <v>45221</v>
      </c>
      <c r="E616" s="30">
        <v>2822.7000000000003</v>
      </c>
      <c r="F616" s="9">
        <v>84</v>
      </c>
      <c r="G616" s="10">
        <v>45345</v>
      </c>
      <c r="H616" s="1">
        <f t="shared" si="24"/>
        <v>124</v>
      </c>
      <c r="I616" s="2">
        <f t="shared" si="25"/>
        <v>350014.80000000005</v>
      </c>
    </row>
    <row r="617" spans="1:9" x14ac:dyDescent="0.2">
      <c r="A617" s="28" t="s">
        <v>293</v>
      </c>
      <c r="B617" s="16">
        <v>52315496</v>
      </c>
      <c r="C617" s="17">
        <v>45239</v>
      </c>
      <c r="D617" s="17">
        <v>45270</v>
      </c>
      <c r="E617" s="30">
        <v>549.24</v>
      </c>
      <c r="F617" s="9">
        <v>84</v>
      </c>
      <c r="G617" s="10">
        <v>45345</v>
      </c>
      <c r="H617" s="1">
        <f t="shared" si="24"/>
        <v>75</v>
      </c>
      <c r="I617" s="2">
        <f t="shared" si="25"/>
        <v>41193</v>
      </c>
    </row>
    <row r="618" spans="1:9" x14ac:dyDescent="0.2">
      <c r="A618" s="28" t="s">
        <v>294</v>
      </c>
      <c r="B618" s="16">
        <v>1336</v>
      </c>
      <c r="C618" s="17">
        <v>45287</v>
      </c>
      <c r="D618" s="17">
        <v>45324</v>
      </c>
      <c r="E618" s="30">
        <v>10045.540000000001</v>
      </c>
      <c r="F618" s="9">
        <v>84</v>
      </c>
      <c r="G618" s="10">
        <v>45345</v>
      </c>
      <c r="H618" s="1">
        <f t="shared" si="24"/>
        <v>21</v>
      </c>
      <c r="I618" s="2">
        <f t="shared" si="25"/>
        <v>210956.34000000003</v>
      </c>
    </row>
    <row r="619" spans="1:9" x14ac:dyDescent="0.2">
      <c r="A619" s="28" t="s">
        <v>294</v>
      </c>
      <c r="B619" s="16">
        <v>1337</v>
      </c>
      <c r="C619" s="17">
        <v>45287</v>
      </c>
      <c r="D619" s="17">
        <v>45324</v>
      </c>
      <c r="E619" s="30">
        <v>13559.010000000002</v>
      </c>
      <c r="F619" s="9">
        <v>84</v>
      </c>
      <c r="G619" s="10">
        <v>45345</v>
      </c>
      <c r="H619" s="1">
        <f t="shared" si="24"/>
        <v>21</v>
      </c>
      <c r="I619" s="2">
        <f t="shared" si="25"/>
        <v>284739.21000000002</v>
      </c>
    </row>
    <row r="620" spans="1:9" x14ac:dyDescent="0.2">
      <c r="A620" s="28" t="s">
        <v>294</v>
      </c>
      <c r="B620" s="16">
        <v>1338</v>
      </c>
      <c r="C620" s="17">
        <v>45287</v>
      </c>
      <c r="D620" s="17">
        <v>45324</v>
      </c>
      <c r="E620" s="30">
        <v>2394.6899999999996</v>
      </c>
      <c r="F620" s="9">
        <v>84</v>
      </c>
      <c r="G620" s="10">
        <v>45345</v>
      </c>
      <c r="H620" s="1">
        <f t="shared" si="24"/>
        <v>21</v>
      </c>
      <c r="I620" s="2">
        <f t="shared" si="25"/>
        <v>50288.489999999991</v>
      </c>
    </row>
    <row r="621" spans="1:9" x14ac:dyDescent="0.2">
      <c r="A621" s="28" t="s">
        <v>294</v>
      </c>
      <c r="B621" s="16">
        <v>1339</v>
      </c>
      <c r="C621" s="17">
        <v>45287</v>
      </c>
      <c r="D621" s="17">
        <v>45324</v>
      </c>
      <c r="E621" s="30">
        <v>16849.75</v>
      </c>
      <c r="F621" s="9">
        <v>84</v>
      </c>
      <c r="G621" s="10">
        <v>45345</v>
      </c>
      <c r="H621" s="1">
        <f t="shared" si="24"/>
        <v>21</v>
      </c>
      <c r="I621" s="2">
        <f t="shared" si="25"/>
        <v>353844.75</v>
      </c>
    </row>
    <row r="622" spans="1:9" x14ac:dyDescent="0.2">
      <c r="A622" s="28" t="s">
        <v>295</v>
      </c>
      <c r="B622" s="16">
        <v>199</v>
      </c>
      <c r="C622" s="17">
        <v>45307</v>
      </c>
      <c r="D622" s="17">
        <v>45345</v>
      </c>
      <c r="E622" s="30">
        <v>10365.030000000001</v>
      </c>
      <c r="F622" s="9">
        <v>84</v>
      </c>
      <c r="G622" s="10">
        <v>45345</v>
      </c>
      <c r="H622" s="1">
        <f t="shared" si="24"/>
        <v>0</v>
      </c>
      <c r="I622" s="2">
        <f t="shared" si="25"/>
        <v>0</v>
      </c>
    </row>
    <row r="623" spans="1:9" x14ac:dyDescent="0.2">
      <c r="A623" s="28" t="s">
        <v>65</v>
      </c>
      <c r="B623" s="16">
        <v>7910567</v>
      </c>
      <c r="C623" s="17">
        <v>45322</v>
      </c>
      <c r="D623" s="17">
        <v>45354</v>
      </c>
      <c r="E623" s="30">
        <v>2002.8200000000002</v>
      </c>
      <c r="F623" s="9">
        <v>84</v>
      </c>
      <c r="G623" s="10">
        <v>45345</v>
      </c>
      <c r="H623" s="1">
        <f t="shared" si="24"/>
        <v>-9</v>
      </c>
      <c r="I623" s="2">
        <f t="shared" si="25"/>
        <v>-18025.38</v>
      </c>
    </row>
    <row r="624" spans="1:9" x14ac:dyDescent="0.2">
      <c r="A624" s="28" t="s">
        <v>75</v>
      </c>
      <c r="B624" s="16">
        <v>3</v>
      </c>
      <c r="C624" s="17">
        <v>45299</v>
      </c>
      <c r="D624" s="17">
        <v>45329</v>
      </c>
      <c r="E624" s="30">
        <v>23829.649999999998</v>
      </c>
      <c r="F624" s="9">
        <v>84</v>
      </c>
      <c r="G624" s="10">
        <v>45345</v>
      </c>
      <c r="H624" s="1">
        <f t="shared" si="24"/>
        <v>16</v>
      </c>
      <c r="I624" s="2">
        <f t="shared" si="25"/>
        <v>381274.39999999997</v>
      </c>
    </row>
    <row r="625" spans="1:9" x14ac:dyDescent="0.2">
      <c r="A625" s="28" t="s">
        <v>75</v>
      </c>
      <c r="B625" s="16">
        <v>1</v>
      </c>
      <c r="C625" s="17">
        <v>45299</v>
      </c>
      <c r="D625" s="17">
        <v>45329</v>
      </c>
      <c r="E625" s="30">
        <v>1116.4100000000001</v>
      </c>
      <c r="F625" s="9">
        <v>84</v>
      </c>
      <c r="G625" s="10">
        <v>45345</v>
      </c>
      <c r="H625" s="1">
        <f t="shared" si="24"/>
        <v>16</v>
      </c>
      <c r="I625" s="2">
        <f t="shared" si="25"/>
        <v>17862.560000000001</v>
      </c>
    </row>
    <row r="626" spans="1:9" x14ac:dyDescent="0.2">
      <c r="A626" s="28" t="s">
        <v>75</v>
      </c>
      <c r="B626" s="16">
        <v>2</v>
      </c>
      <c r="C626" s="17">
        <v>45299</v>
      </c>
      <c r="D626" s="17">
        <v>45329</v>
      </c>
      <c r="E626" s="30">
        <v>2711.9</v>
      </c>
      <c r="F626" s="9">
        <v>84</v>
      </c>
      <c r="G626" s="10">
        <v>45345</v>
      </c>
      <c r="H626" s="1">
        <f t="shared" si="24"/>
        <v>16</v>
      </c>
      <c r="I626" s="2">
        <f t="shared" si="25"/>
        <v>43390.400000000001</v>
      </c>
    </row>
    <row r="627" spans="1:9" x14ac:dyDescent="0.2">
      <c r="A627" s="28" t="s">
        <v>67</v>
      </c>
      <c r="B627" s="16">
        <v>35084580</v>
      </c>
      <c r="C627" s="17">
        <v>45313</v>
      </c>
      <c r="D627" s="17">
        <v>45347</v>
      </c>
      <c r="E627" s="30">
        <v>2255.0100000000002</v>
      </c>
      <c r="F627" s="9">
        <v>84</v>
      </c>
      <c r="G627" s="10">
        <v>45345</v>
      </c>
      <c r="H627" s="1">
        <f t="shared" si="24"/>
        <v>-2</v>
      </c>
      <c r="I627" s="2">
        <f t="shared" si="25"/>
        <v>-4510.0200000000004</v>
      </c>
    </row>
    <row r="628" spans="1:9" x14ac:dyDescent="0.2">
      <c r="A628" s="28" t="s">
        <v>67</v>
      </c>
      <c r="B628" s="16">
        <v>35086308</v>
      </c>
      <c r="C628" s="17">
        <v>45313</v>
      </c>
      <c r="D628" s="17">
        <v>45347</v>
      </c>
      <c r="E628" s="30">
        <v>134.66</v>
      </c>
      <c r="F628" s="9">
        <v>84</v>
      </c>
      <c r="G628" s="10">
        <v>45345</v>
      </c>
      <c r="H628" s="1">
        <f t="shared" si="24"/>
        <v>-2</v>
      </c>
      <c r="I628" s="2">
        <f t="shared" si="25"/>
        <v>-269.32</v>
      </c>
    </row>
    <row r="629" spans="1:9" x14ac:dyDescent="0.2">
      <c r="A629" s="28" t="s">
        <v>41</v>
      </c>
      <c r="B629" s="16">
        <v>410049051</v>
      </c>
      <c r="C629" s="17">
        <v>45296</v>
      </c>
      <c r="D629" s="17">
        <v>45340</v>
      </c>
      <c r="E629" s="30">
        <v>302</v>
      </c>
      <c r="F629" s="9">
        <v>84</v>
      </c>
      <c r="G629" s="10">
        <v>45345</v>
      </c>
      <c r="H629" s="1">
        <f t="shared" si="24"/>
        <v>5</v>
      </c>
      <c r="I629" s="2">
        <f t="shared" si="25"/>
        <v>1510</v>
      </c>
    </row>
    <row r="630" spans="1:9" x14ac:dyDescent="0.2">
      <c r="A630" s="28" t="s">
        <v>104</v>
      </c>
      <c r="B630" s="16">
        <v>170000013</v>
      </c>
      <c r="C630" s="17">
        <v>45313</v>
      </c>
      <c r="D630" s="17">
        <v>45343</v>
      </c>
      <c r="E630" s="30">
        <v>3797.65</v>
      </c>
      <c r="F630" s="9">
        <v>84</v>
      </c>
      <c r="G630" s="10">
        <v>45345</v>
      </c>
      <c r="H630" s="1">
        <f t="shared" si="24"/>
        <v>2</v>
      </c>
      <c r="I630" s="2">
        <f t="shared" si="25"/>
        <v>7595.3</v>
      </c>
    </row>
    <row r="631" spans="1:9" x14ac:dyDescent="0.2">
      <c r="A631" s="28" t="s">
        <v>50</v>
      </c>
      <c r="B631" s="16">
        <v>47</v>
      </c>
      <c r="C631" s="17">
        <v>45308</v>
      </c>
      <c r="D631" s="17">
        <v>45339</v>
      </c>
      <c r="E631" s="30">
        <v>9372.99</v>
      </c>
      <c r="F631" s="9">
        <v>84</v>
      </c>
      <c r="G631" s="10">
        <v>45345</v>
      </c>
      <c r="H631" s="1">
        <f t="shared" si="24"/>
        <v>6</v>
      </c>
      <c r="I631" s="2">
        <f t="shared" si="25"/>
        <v>56237.94</v>
      </c>
    </row>
    <row r="632" spans="1:9" x14ac:dyDescent="0.2">
      <c r="A632" s="28" t="s">
        <v>97</v>
      </c>
      <c r="B632" s="16">
        <v>1076</v>
      </c>
      <c r="C632" s="17">
        <v>45189</v>
      </c>
      <c r="D632" s="17">
        <v>45220</v>
      </c>
      <c r="E632" s="30">
        <v>4186</v>
      </c>
      <c r="F632" s="9">
        <v>84</v>
      </c>
      <c r="G632" s="10">
        <v>45345</v>
      </c>
      <c r="H632" s="1">
        <f t="shared" si="24"/>
        <v>125</v>
      </c>
      <c r="I632" s="2">
        <f t="shared" si="25"/>
        <v>523250</v>
      </c>
    </row>
    <row r="633" spans="1:9" x14ac:dyDescent="0.2">
      <c r="A633" s="28" t="s">
        <v>97</v>
      </c>
      <c r="B633" s="16">
        <v>1475</v>
      </c>
      <c r="C633" s="17">
        <v>45282</v>
      </c>
      <c r="D633" s="17">
        <v>45317</v>
      </c>
      <c r="E633" s="30">
        <v>9000</v>
      </c>
      <c r="F633" s="9">
        <v>84</v>
      </c>
      <c r="G633" s="10">
        <v>45345</v>
      </c>
      <c r="H633" s="1">
        <f t="shared" si="24"/>
        <v>28</v>
      </c>
      <c r="I633" s="2">
        <f t="shared" si="25"/>
        <v>252000</v>
      </c>
    </row>
    <row r="634" spans="1:9" x14ac:dyDescent="0.2">
      <c r="A634" s="28" t="s">
        <v>46</v>
      </c>
      <c r="B634" s="16">
        <v>1</v>
      </c>
      <c r="C634" s="17">
        <v>45303</v>
      </c>
      <c r="D634" s="17">
        <v>45343</v>
      </c>
      <c r="E634" s="30">
        <v>3887.3</v>
      </c>
      <c r="F634" s="9">
        <v>84</v>
      </c>
      <c r="G634" s="10">
        <v>45345</v>
      </c>
      <c r="H634" s="1">
        <f t="shared" si="24"/>
        <v>2</v>
      </c>
      <c r="I634" s="2">
        <f t="shared" si="25"/>
        <v>7774.6</v>
      </c>
    </row>
    <row r="635" spans="1:9" x14ac:dyDescent="0.2">
      <c r="A635" s="28" t="s">
        <v>46</v>
      </c>
      <c r="B635" s="16">
        <v>2</v>
      </c>
      <c r="C635" s="17">
        <v>45303</v>
      </c>
      <c r="D635" s="17">
        <v>45343</v>
      </c>
      <c r="E635" s="30">
        <v>2555.64</v>
      </c>
      <c r="F635" s="9">
        <v>84</v>
      </c>
      <c r="G635" s="10">
        <v>45345</v>
      </c>
      <c r="H635" s="1">
        <f t="shared" si="24"/>
        <v>2</v>
      </c>
      <c r="I635" s="2">
        <f t="shared" si="25"/>
        <v>5111.28</v>
      </c>
    </row>
    <row r="636" spans="1:9" x14ac:dyDescent="0.2">
      <c r="A636" s="28" t="s">
        <v>46</v>
      </c>
      <c r="B636" s="16">
        <v>3</v>
      </c>
      <c r="C636" s="17">
        <v>45303</v>
      </c>
      <c r="D636" s="17">
        <v>45343</v>
      </c>
      <c r="E636" s="30">
        <v>2656.1</v>
      </c>
      <c r="F636" s="9">
        <v>84</v>
      </c>
      <c r="G636" s="10">
        <v>45345</v>
      </c>
      <c r="H636" s="1">
        <f t="shared" si="24"/>
        <v>2</v>
      </c>
      <c r="I636" s="2">
        <f t="shared" si="25"/>
        <v>5312.2</v>
      </c>
    </row>
    <row r="637" spans="1:9" x14ac:dyDescent="0.2">
      <c r="A637" s="28" t="s">
        <v>46</v>
      </c>
      <c r="B637" s="16">
        <v>5</v>
      </c>
      <c r="C637" s="17">
        <v>45303</v>
      </c>
      <c r="D637" s="17">
        <v>45343</v>
      </c>
      <c r="E637" s="30">
        <v>14280.01</v>
      </c>
      <c r="F637" s="9">
        <v>84</v>
      </c>
      <c r="G637" s="10">
        <v>45345</v>
      </c>
      <c r="H637" s="1">
        <f t="shared" si="24"/>
        <v>2</v>
      </c>
      <c r="I637" s="2">
        <f t="shared" si="25"/>
        <v>28560.02</v>
      </c>
    </row>
    <row r="638" spans="1:9" x14ac:dyDescent="0.2">
      <c r="A638" s="28" t="s">
        <v>46</v>
      </c>
      <c r="B638" s="16">
        <v>4</v>
      </c>
      <c r="C638" s="17">
        <v>45303</v>
      </c>
      <c r="D638" s="17">
        <v>45343</v>
      </c>
      <c r="E638" s="30">
        <v>6344.7</v>
      </c>
      <c r="F638" s="9">
        <v>84</v>
      </c>
      <c r="G638" s="10">
        <v>45345</v>
      </c>
      <c r="H638" s="1">
        <f t="shared" si="24"/>
        <v>2</v>
      </c>
      <c r="I638" s="2">
        <f t="shared" si="25"/>
        <v>12689.4</v>
      </c>
    </row>
    <row r="639" spans="1:9" x14ac:dyDescent="0.2">
      <c r="A639" s="28" t="s">
        <v>296</v>
      </c>
      <c r="B639" s="16">
        <v>1172</v>
      </c>
      <c r="C639" s="17">
        <v>45230</v>
      </c>
      <c r="D639" s="17">
        <v>45266</v>
      </c>
      <c r="E639" s="30">
        <v>761.31</v>
      </c>
      <c r="F639" s="9">
        <v>84</v>
      </c>
      <c r="G639" s="10">
        <v>45345</v>
      </c>
      <c r="H639" s="1">
        <f t="shared" si="24"/>
        <v>79</v>
      </c>
      <c r="I639" s="2">
        <f t="shared" si="25"/>
        <v>60143.49</v>
      </c>
    </row>
    <row r="640" spans="1:9" x14ac:dyDescent="0.2">
      <c r="A640" s="28" t="s">
        <v>296</v>
      </c>
      <c r="B640" s="16">
        <v>1173</v>
      </c>
      <c r="C640" s="17">
        <v>45230</v>
      </c>
      <c r="D640" s="17">
        <v>45270</v>
      </c>
      <c r="E640" s="30">
        <v>345.84999999999991</v>
      </c>
      <c r="F640" s="9">
        <v>84</v>
      </c>
      <c r="G640" s="10">
        <v>45345</v>
      </c>
      <c r="H640" s="1">
        <f t="shared" si="24"/>
        <v>75</v>
      </c>
      <c r="I640" s="2">
        <f t="shared" si="25"/>
        <v>25938.749999999993</v>
      </c>
    </row>
    <row r="641" spans="1:9" x14ac:dyDescent="0.2">
      <c r="A641" s="28" t="s">
        <v>68</v>
      </c>
      <c r="B641" s="16">
        <v>9271</v>
      </c>
      <c r="C641" s="17">
        <v>45288</v>
      </c>
      <c r="D641" s="17">
        <v>45318</v>
      </c>
      <c r="E641" s="30">
        <v>395</v>
      </c>
      <c r="F641" s="9">
        <v>84</v>
      </c>
      <c r="G641" s="10">
        <v>45345</v>
      </c>
      <c r="H641" s="1">
        <f t="shared" si="24"/>
        <v>27</v>
      </c>
      <c r="I641" s="2">
        <f t="shared" si="25"/>
        <v>10665</v>
      </c>
    </row>
    <row r="642" spans="1:9" x14ac:dyDescent="0.2">
      <c r="A642" s="28" t="s">
        <v>68</v>
      </c>
      <c r="B642" s="16">
        <v>727</v>
      </c>
      <c r="C642" s="17">
        <v>45322</v>
      </c>
      <c r="D642" s="17">
        <v>45354</v>
      </c>
      <c r="E642" s="30">
        <v>2219.46</v>
      </c>
      <c r="F642" s="9">
        <v>84</v>
      </c>
      <c r="G642" s="10">
        <v>45345</v>
      </c>
      <c r="H642" s="1">
        <f t="shared" si="24"/>
        <v>-9</v>
      </c>
      <c r="I642" s="2">
        <f t="shared" si="25"/>
        <v>-19975.14</v>
      </c>
    </row>
    <row r="643" spans="1:9" x14ac:dyDescent="0.2">
      <c r="A643" s="28" t="s">
        <v>69</v>
      </c>
      <c r="B643" s="16">
        <v>178</v>
      </c>
      <c r="C643" s="17">
        <v>45322</v>
      </c>
      <c r="D643" s="17">
        <v>45353</v>
      </c>
      <c r="E643" s="30">
        <v>1258.71</v>
      </c>
      <c r="F643" s="9">
        <v>84</v>
      </c>
      <c r="G643" s="10">
        <v>45345</v>
      </c>
      <c r="H643" s="1">
        <f t="shared" si="24"/>
        <v>-8</v>
      </c>
      <c r="I643" s="2">
        <f t="shared" si="25"/>
        <v>-10069.68</v>
      </c>
    </row>
    <row r="644" spans="1:9" x14ac:dyDescent="0.2">
      <c r="A644" s="28" t="s">
        <v>51</v>
      </c>
      <c r="B644" s="16">
        <v>15</v>
      </c>
      <c r="C644" s="17">
        <v>45303</v>
      </c>
      <c r="D644" s="17">
        <v>45333</v>
      </c>
      <c r="E644" s="30">
        <v>932.26000000000022</v>
      </c>
      <c r="F644" s="9">
        <v>84</v>
      </c>
      <c r="G644" s="10">
        <v>45345</v>
      </c>
      <c r="H644" s="1">
        <f t="shared" ref="H644:H707" si="26">G644-D644</f>
        <v>12</v>
      </c>
      <c r="I644" s="2">
        <f t="shared" ref="I644:I707" si="27">H644*E644</f>
        <v>11187.120000000003</v>
      </c>
    </row>
    <row r="645" spans="1:9" x14ac:dyDescent="0.2">
      <c r="A645" s="28" t="s">
        <v>51</v>
      </c>
      <c r="B645" s="16">
        <v>14</v>
      </c>
      <c r="C645" s="17">
        <v>45303</v>
      </c>
      <c r="D645" s="17">
        <v>45333</v>
      </c>
      <c r="E645" s="30">
        <v>9872.6299999999992</v>
      </c>
      <c r="F645" s="9">
        <v>84</v>
      </c>
      <c r="G645" s="10">
        <v>45345</v>
      </c>
      <c r="H645" s="1">
        <f t="shared" si="26"/>
        <v>12</v>
      </c>
      <c r="I645" s="2">
        <f t="shared" si="27"/>
        <v>118471.56</v>
      </c>
    </row>
    <row r="646" spans="1:9" x14ac:dyDescent="0.2">
      <c r="A646" s="28" t="s">
        <v>297</v>
      </c>
      <c r="B646" s="16">
        <v>114</v>
      </c>
      <c r="C646" s="17">
        <v>45260</v>
      </c>
      <c r="D646" s="17">
        <v>45295</v>
      </c>
      <c r="E646" s="30">
        <v>24681.77</v>
      </c>
      <c r="F646" s="9">
        <v>84</v>
      </c>
      <c r="G646" s="10">
        <v>45345</v>
      </c>
      <c r="H646" s="1">
        <f t="shared" si="26"/>
        <v>50</v>
      </c>
      <c r="I646" s="2">
        <f t="shared" si="27"/>
        <v>1234088.5</v>
      </c>
    </row>
    <row r="647" spans="1:9" x14ac:dyDescent="0.2">
      <c r="A647" s="28" t="s">
        <v>297</v>
      </c>
      <c r="B647" s="16">
        <v>2</v>
      </c>
      <c r="C647" s="17">
        <v>45296</v>
      </c>
      <c r="D647" s="17">
        <v>45338</v>
      </c>
      <c r="E647" s="30">
        <v>11207.95</v>
      </c>
      <c r="F647" s="9">
        <v>84</v>
      </c>
      <c r="G647" s="10">
        <v>45345</v>
      </c>
      <c r="H647" s="1">
        <f t="shared" si="26"/>
        <v>7</v>
      </c>
      <c r="I647" s="2">
        <f t="shared" si="27"/>
        <v>78455.650000000009</v>
      </c>
    </row>
    <row r="648" spans="1:9" x14ac:dyDescent="0.2">
      <c r="A648" s="28" t="s">
        <v>298</v>
      </c>
      <c r="B648" s="16">
        <v>13</v>
      </c>
      <c r="C648" s="17">
        <v>45306</v>
      </c>
      <c r="D648" s="17">
        <v>45339</v>
      </c>
      <c r="E648" s="30">
        <v>2973.5799999999995</v>
      </c>
      <c r="F648" s="9">
        <v>84</v>
      </c>
      <c r="G648" s="10">
        <v>45345</v>
      </c>
      <c r="H648" s="1">
        <f t="shared" si="26"/>
        <v>6</v>
      </c>
      <c r="I648" s="2">
        <f t="shared" si="27"/>
        <v>17841.479999999996</v>
      </c>
    </row>
    <row r="649" spans="1:9" x14ac:dyDescent="0.2">
      <c r="A649" s="28" t="s">
        <v>78</v>
      </c>
      <c r="B649" s="16">
        <v>9</v>
      </c>
      <c r="C649" s="17">
        <v>45300</v>
      </c>
      <c r="D649" s="17">
        <v>45332</v>
      </c>
      <c r="E649" s="30">
        <v>1063.8100000000002</v>
      </c>
      <c r="F649" s="9">
        <v>84</v>
      </c>
      <c r="G649" s="10">
        <v>45345</v>
      </c>
      <c r="H649" s="1">
        <f t="shared" si="26"/>
        <v>13</v>
      </c>
      <c r="I649" s="2">
        <f t="shared" si="27"/>
        <v>13829.530000000002</v>
      </c>
    </row>
    <row r="650" spans="1:9" x14ac:dyDescent="0.2">
      <c r="A650" s="28" t="s">
        <v>78</v>
      </c>
      <c r="B650" s="16">
        <v>10</v>
      </c>
      <c r="C650" s="17">
        <v>45300</v>
      </c>
      <c r="D650" s="17">
        <v>45332</v>
      </c>
      <c r="E650" s="30">
        <v>2070.1</v>
      </c>
      <c r="F650" s="9">
        <v>84</v>
      </c>
      <c r="G650" s="10">
        <v>45345</v>
      </c>
      <c r="H650" s="1">
        <f t="shared" si="26"/>
        <v>13</v>
      </c>
      <c r="I650" s="2">
        <f t="shared" si="27"/>
        <v>26911.3</v>
      </c>
    </row>
    <row r="651" spans="1:9" x14ac:dyDescent="0.2">
      <c r="A651" s="28" t="s">
        <v>70</v>
      </c>
      <c r="B651" s="18" t="s">
        <v>303</v>
      </c>
      <c r="C651" s="17">
        <v>45291</v>
      </c>
      <c r="D651" s="17">
        <v>45330</v>
      </c>
      <c r="E651" s="30">
        <v>48</v>
      </c>
      <c r="F651" s="9">
        <v>84</v>
      </c>
      <c r="G651" s="10">
        <v>45345</v>
      </c>
      <c r="H651" s="1">
        <f t="shared" si="26"/>
        <v>15</v>
      </c>
      <c r="I651" s="2">
        <f t="shared" si="27"/>
        <v>720</v>
      </c>
    </row>
    <row r="652" spans="1:9" x14ac:dyDescent="0.2">
      <c r="A652" s="28" t="s">
        <v>70</v>
      </c>
      <c r="B652" s="18" t="s">
        <v>304</v>
      </c>
      <c r="C652" s="17">
        <v>45291</v>
      </c>
      <c r="D652" s="17">
        <v>45330</v>
      </c>
      <c r="E652" s="30">
        <v>10430.18</v>
      </c>
      <c r="F652" s="9">
        <v>84</v>
      </c>
      <c r="G652" s="10">
        <v>45345</v>
      </c>
      <c r="H652" s="1">
        <f t="shared" si="26"/>
        <v>15</v>
      </c>
      <c r="I652" s="2">
        <f t="shared" si="27"/>
        <v>156452.70000000001</v>
      </c>
    </row>
    <row r="653" spans="1:9" x14ac:dyDescent="0.2">
      <c r="A653" s="28" t="s">
        <v>70</v>
      </c>
      <c r="B653" s="18" t="s">
        <v>305</v>
      </c>
      <c r="C653" s="17">
        <v>45291</v>
      </c>
      <c r="D653" s="17">
        <v>45330</v>
      </c>
      <c r="E653" s="30">
        <v>154.6</v>
      </c>
      <c r="F653" s="9">
        <v>84</v>
      </c>
      <c r="G653" s="10">
        <v>45345</v>
      </c>
      <c r="H653" s="1">
        <f t="shared" si="26"/>
        <v>15</v>
      </c>
      <c r="I653" s="2">
        <f t="shared" si="27"/>
        <v>2319</v>
      </c>
    </row>
    <row r="654" spans="1:9" x14ac:dyDescent="0.2">
      <c r="A654" s="28" t="s">
        <v>70</v>
      </c>
      <c r="B654" s="18" t="s">
        <v>306</v>
      </c>
      <c r="C654" s="17">
        <v>45291</v>
      </c>
      <c r="D654" s="17">
        <v>45330</v>
      </c>
      <c r="E654" s="30">
        <v>858</v>
      </c>
      <c r="F654" s="9">
        <v>84</v>
      </c>
      <c r="G654" s="10">
        <v>45345</v>
      </c>
      <c r="H654" s="1">
        <f t="shared" si="26"/>
        <v>15</v>
      </c>
      <c r="I654" s="2">
        <f t="shared" si="27"/>
        <v>12870</v>
      </c>
    </row>
    <row r="655" spans="1:9" x14ac:dyDescent="0.2">
      <c r="A655" s="28" t="s">
        <v>70</v>
      </c>
      <c r="B655" s="18" t="s">
        <v>307</v>
      </c>
      <c r="C655" s="17">
        <v>45291</v>
      </c>
      <c r="D655" s="17">
        <v>45330</v>
      </c>
      <c r="E655" s="30">
        <v>107.4</v>
      </c>
      <c r="F655" s="9">
        <v>84</v>
      </c>
      <c r="G655" s="10">
        <v>45345</v>
      </c>
      <c r="H655" s="1">
        <f t="shared" si="26"/>
        <v>15</v>
      </c>
      <c r="I655" s="2">
        <f t="shared" si="27"/>
        <v>1611</v>
      </c>
    </row>
    <row r="656" spans="1:9" x14ac:dyDescent="0.2">
      <c r="A656" s="28" t="s">
        <v>70</v>
      </c>
      <c r="B656" s="18" t="s">
        <v>308</v>
      </c>
      <c r="C656" s="17">
        <v>45291</v>
      </c>
      <c r="D656" s="17">
        <v>45330</v>
      </c>
      <c r="E656" s="30">
        <v>28.559999999999995</v>
      </c>
      <c r="F656" s="9">
        <v>84</v>
      </c>
      <c r="G656" s="10">
        <v>45345</v>
      </c>
      <c r="H656" s="1">
        <f t="shared" si="26"/>
        <v>15</v>
      </c>
      <c r="I656" s="2">
        <f t="shared" si="27"/>
        <v>428.39999999999992</v>
      </c>
    </row>
    <row r="657" spans="1:9" x14ac:dyDescent="0.2">
      <c r="A657" s="28" t="s">
        <v>70</v>
      </c>
      <c r="B657" s="18" t="s">
        <v>309</v>
      </c>
      <c r="C657" s="17">
        <v>45291</v>
      </c>
      <c r="D657" s="17">
        <v>45330</v>
      </c>
      <c r="E657" s="30">
        <v>222.25999999999996</v>
      </c>
      <c r="F657" s="9">
        <v>84</v>
      </c>
      <c r="G657" s="10">
        <v>45345</v>
      </c>
      <c r="H657" s="1">
        <f t="shared" si="26"/>
        <v>15</v>
      </c>
      <c r="I657" s="2">
        <f t="shared" si="27"/>
        <v>3333.8999999999996</v>
      </c>
    </row>
    <row r="658" spans="1:9" x14ac:dyDescent="0.2">
      <c r="A658" s="28" t="s">
        <v>70</v>
      </c>
      <c r="B658" s="16">
        <v>270000888</v>
      </c>
      <c r="C658" s="17">
        <v>45291</v>
      </c>
      <c r="D658" s="17">
        <v>45332</v>
      </c>
      <c r="E658" s="30">
        <v>790</v>
      </c>
      <c r="F658" s="9">
        <v>84</v>
      </c>
      <c r="G658" s="10">
        <v>45345</v>
      </c>
      <c r="H658" s="1">
        <f t="shared" si="26"/>
        <v>13</v>
      </c>
      <c r="I658" s="2">
        <f t="shared" si="27"/>
        <v>10270</v>
      </c>
    </row>
    <row r="659" spans="1:9" x14ac:dyDescent="0.2">
      <c r="A659" s="28" t="s">
        <v>299</v>
      </c>
      <c r="B659" s="16">
        <v>1</v>
      </c>
      <c r="C659" s="17">
        <v>45315</v>
      </c>
      <c r="D659" s="17">
        <v>45345</v>
      </c>
      <c r="E659" s="30">
        <v>26713.68</v>
      </c>
      <c r="F659" s="9">
        <v>84</v>
      </c>
      <c r="G659" s="10">
        <v>45345</v>
      </c>
      <c r="H659" s="1">
        <f t="shared" si="26"/>
        <v>0</v>
      </c>
      <c r="I659" s="2">
        <f t="shared" si="27"/>
        <v>0</v>
      </c>
    </row>
    <row r="660" spans="1:9" x14ac:dyDescent="0.2">
      <c r="A660" s="28" t="s">
        <v>71</v>
      </c>
      <c r="B660" s="16">
        <v>99216</v>
      </c>
      <c r="C660" s="17">
        <v>45287</v>
      </c>
      <c r="D660" s="17">
        <v>45326</v>
      </c>
      <c r="E660" s="30">
        <v>360</v>
      </c>
      <c r="F660" s="9">
        <v>84</v>
      </c>
      <c r="G660" s="10">
        <v>45345</v>
      </c>
      <c r="H660" s="1">
        <f t="shared" si="26"/>
        <v>19</v>
      </c>
      <c r="I660" s="2">
        <f t="shared" si="27"/>
        <v>6840</v>
      </c>
    </row>
    <row r="661" spans="1:9" x14ac:dyDescent="0.2">
      <c r="A661" s="28" t="s">
        <v>76</v>
      </c>
      <c r="B661" s="16" t="s">
        <v>310</v>
      </c>
      <c r="C661" s="17">
        <v>45332</v>
      </c>
      <c r="D661" s="17">
        <v>45363</v>
      </c>
      <c r="E661" s="30">
        <v>1297.01</v>
      </c>
      <c r="F661" s="9">
        <v>84</v>
      </c>
      <c r="G661" s="10">
        <v>45345</v>
      </c>
      <c r="H661" s="1">
        <f t="shared" si="26"/>
        <v>-18</v>
      </c>
      <c r="I661" s="2">
        <f t="shared" si="27"/>
        <v>-23346.18</v>
      </c>
    </row>
    <row r="662" spans="1:9" x14ac:dyDescent="0.2">
      <c r="A662" s="28" t="s">
        <v>76</v>
      </c>
      <c r="B662" s="16" t="s">
        <v>311</v>
      </c>
      <c r="C662" s="17">
        <v>45332</v>
      </c>
      <c r="D662" s="17">
        <v>45362</v>
      </c>
      <c r="E662" s="30">
        <v>2233.1</v>
      </c>
      <c r="F662" s="9">
        <v>84</v>
      </c>
      <c r="G662" s="10">
        <v>45345</v>
      </c>
      <c r="H662" s="1">
        <f t="shared" si="26"/>
        <v>-17</v>
      </c>
      <c r="I662" s="2">
        <f t="shared" si="27"/>
        <v>-37962.699999999997</v>
      </c>
    </row>
    <row r="663" spans="1:9" x14ac:dyDescent="0.2">
      <c r="A663" s="28" t="s">
        <v>44</v>
      </c>
      <c r="B663" s="16">
        <v>684</v>
      </c>
      <c r="C663" s="17">
        <v>45291</v>
      </c>
      <c r="D663" s="17">
        <v>45357</v>
      </c>
      <c r="E663" s="30">
        <v>11175.720000000001</v>
      </c>
      <c r="F663" s="9">
        <v>84</v>
      </c>
      <c r="G663" s="10">
        <v>45345</v>
      </c>
      <c r="H663" s="1">
        <f t="shared" si="26"/>
        <v>-12</v>
      </c>
      <c r="I663" s="2">
        <f t="shared" si="27"/>
        <v>-134108.64000000001</v>
      </c>
    </row>
    <row r="664" spans="1:9" x14ac:dyDescent="0.2">
      <c r="A664" s="28" t="s">
        <v>44</v>
      </c>
      <c r="B664" s="16">
        <v>683</v>
      </c>
      <c r="C664" s="17">
        <v>45291</v>
      </c>
      <c r="D664" s="17">
        <v>45357</v>
      </c>
      <c r="E664" s="30">
        <v>44498.45</v>
      </c>
      <c r="F664" s="9">
        <v>84</v>
      </c>
      <c r="G664" s="10">
        <v>45345</v>
      </c>
      <c r="H664" s="1">
        <f t="shared" si="26"/>
        <v>-12</v>
      </c>
      <c r="I664" s="2">
        <f t="shared" si="27"/>
        <v>-533981.39999999991</v>
      </c>
    </row>
    <row r="665" spans="1:9" x14ac:dyDescent="0.2">
      <c r="A665" s="28" t="s">
        <v>300</v>
      </c>
      <c r="B665" s="16">
        <v>301</v>
      </c>
      <c r="C665" s="17">
        <v>45291</v>
      </c>
      <c r="D665" s="17">
        <v>45329</v>
      </c>
      <c r="E665" s="30">
        <v>1044.75</v>
      </c>
      <c r="F665" s="9">
        <v>84</v>
      </c>
      <c r="G665" s="10">
        <v>45345</v>
      </c>
      <c r="H665" s="1">
        <f t="shared" si="26"/>
        <v>16</v>
      </c>
      <c r="I665" s="2">
        <f t="shared" si="27"/>
        <v>16716</v>
      </c>
    </row>
    <row r="666" spans="1:9" x14ac:dyDescent="0.2">
      <c r="A666" s="28" t="s">
        <v>300</v>
      </c>
      <c r="B666" s="16">
        <v>297</v>
      </c>
      <c r="C666" s="17">
        <v>45291</v>
      </c>
      <c r="D666" s="17">
        <v>45329</v>
      </c>
      <c r="E666" s="30">
        <v>6268.5</v>
      </c>
      <c r="F666" s="9">
        <v>84</v>
      </c>
      <c r="G666" s="10">
        <v>45345</v>
      </c>
      <c r="H666" s="1">
        <f t="shared" si="26"/>
        <v>16</v>
      </c>
      <c r="I666" s="2">
        <f t="shared" si="27"/>
        <v>100296</v>
      </c>
    </row>
    <row r="667" spans="1:9" x14ac:dyDescent="0.2">
      <c r="A667" s="28" t="s">
        <v>300</v>
      </c>
      <c r="B667" s="16">
        <v>299</v>
      </c>
      <c r="C667" s="17">
        <v>45291</v>
      </c>
      <c r="D667" s="17">
        <v>45329</v>
      </c>
      <c r="E667" s="30">
        <v>1044.75</v>
      </c>
      <c r="F667" s="9">
        <v>84</v>
      </c>
      <c r="G667" s="10">
        <v>45345</v>
      </c>
      <c r="H667" s="1">
        <f t="shared" si="26"/>
        <v>16</v>
      </c>
      <c r="I667" s="2">
        <f t="shared" si="27"/>
        <v>16716</v>
      </c>
    </row>
    <row r="668" spans="1:9" x14ac:dyDescent="0.2">
      <c r="A668" s="28" t="s">
        <v>300</v>
      </c>
      <c r="B668" s="16">
        <v>300</v>
      </c>
      <c r="C668" s="17">
        <v>45291</v>
      </c>
      <c r="D668" s="17">
        <v>45329</v>
      </c>
      <c r="E668" s="30">
        <v>1044.75</v>
      </c>
      <c r="F668" s="9">
        <v>84</v>
      </c>
      <c r="G668" s="10">
        <v>45345</v>
      </c>
      <c r="H668" s="1">
        <f t="shared" si="26"/>
        <v>16</v>
      </c>
      <c r="I668" s="2">
        <f t="shared" si="27"/>
        <v>16716</v>
      </c>
    </row>
    <row r="669" spans="1:9" x14ac:dyDescent="0.2">
      <c r="A669" s="28" t="s">
        <v>300</v>
      </c>
      <c r="B669" s="16">
        <v>298</v>
      </c>
      <c r="C669" s="17">
        <v>45291</v>
      </c>
      <c r="D669" s="17">
        <v>45329</v>
      </c>
      <c r="E669" s="30">
        <v>1044.75</v>
      </c>
      <c r="F669" s="9">
        <v>84</v>
      </c>
      <c r="G669" s="10">
        <v>45345</v>
      </c>
      <c r="H669" s="1">
        <f t="shared" si="26"/>
        <v>16</v>
      </c>
      <c r="I669" s="2">
        <f t="shared" si="27"/>
        <v>16716</v>
      </c>
    </row>
    <row r="670" spans="1:9" x14ac:dyDescent="0.2">
      <c r="A670" s="28" t="s">
        <v>45</v>
      </c>
      <c r="B670" s="16">
        <v>93</v>
      </c>
      <c r="C670" s="17">
        <v>45291</v>
      </c>
      <c r="D670" s="17">
        <v>45332</v>
      </c>
      <c r="E670" s="30">
        <v>8924.51</v>
      </c>
      <c r="F670" s="9">
        <v>84</v>
      </c>
      <c r="G670" s="10">
        <v>45345</v>
      </c>
      <c r="H670" s="1">
        <f t="shared" si="26"/>
        <v>13</v>
      </c>
      <c r="I670" s="2">
        <f t="shared" si="27"/>
        <v>116018.63</v>
      </c>
    </row>
    <row r="671" spans="1:9" x14ac:dyDescent="0.2">
      <c r="A671" s="28" t="s">
        <v>45</v>
      </c>
      <c r="B671" s="16">
        <v>92</v>
      </c>
      <c r="C671" s="17">
        <v>45291</v>
      </c>
      <c r="D671" s="17">
        <v>45332</v>
      </c>
      <c r="E671" s="30">
        <v>9704.0399999999991</v>
      </c>
      <c r="F671" s="9">
        <v>84</v>
      </c>
      <c r="G671" s="10">
        <v>45345</v>
      </c>
      <c r="H671" s="1">
        <f t="shared" si="26"/>
        <v>13</v>
      </c>
      <c r="I671" s="2">
        <f t="shared" si="27"/>
        <v>126152.51999999999</v>
      </c>
    </row>
    <row r="672" spans="1:9" x14ac:dyDescent="0.2">
      <c r="A672" s="28" t="s">
        <v>301</v>
      </c>
      <c r="B672" s="16">
        <v>1245</v>
      </c>
      <c r="C672" s="17">
        <v>45198</v>
      </c>
      <c r="D672" s="17">
        <v>45228</v>
      </c>
      <c r="E672" s="30">
        <v>3324.59</v>
      </c>
      <c r="F672" s="9">
        <v>84</v>
      </c>
      <c r="G672" s="10">
        <v>45345</v>
      </c>
      <c r="H672" s="1">
        <f t="shared" si="26"/>
        <v>117</v>
      </c>
      <c r="I672" s="2">
        <f t="shared" si="27"/>
        <v>388977.03</v>
      </c>
    </row>
    <row r="673" spans="1:9" x14ac:dyDescent="0.2">
      <c r="A673" s="28" t="s">
        <v>301</v>
      </c>
      <c r="B673" s="16">
        <v>1326</v>
      </c>
      <c r="C673" s="17">
        <v>45230</v>
      </c>
      <c r="D673" s="17">
        <v>45260</v>
      </c>
      <c r="E673" s="30">
        <v>2215.9499999999998</v>
      </c>
      <c r="F673" s="9">
        <v>84</v>
      </c>
      <c r="G673" s="10">
        <v>45345</v>
      </c>
      <c r="H673" s="1">
        <f t="shared" si="26"/>
        <v>85</v>
      </c>
      <c r="I673" s="2">
        <f t="shared" si="27"/>
        <v>188355.74999999997</v>
      </c>
    </row>
    <row r="674" spans="1:9" x14ac:dyDescent="0.2">
      <c r="A674" s="28" t="s">
        <v>301</v>
      </c>
      <c r="B674" s="16">
        <v>1503</v>
      </c>
      <c r="C674" s="17">
        <v>45260</v>
      </c>
      <c r="D674" s="17">
        <v>45291</v>
      </c>
      <c r="E674" s="30">
        <v>3239.25</v>
      </c>
      <c r="F674" s="9">
        <v>84</v>
      </c>
      <c r="G674" s="10">
        <v>45345</v>
      </c>
      <c r="H674" s="1">
        <f t="shared" si="26"/>
        <v>54</v>
      </c>
      <c r="I674" s="2">
        <f t="shared" si="27"/>
        <v>174919.5</v>
      </c>
    </row>
    <row r="675" spans="1:9" x14ac:dyDescent="0.2">
      <c r="A675" s="28" t="s">
        <v>301</v>
      </c>
      <c r="B675" s="16">
        <v>1614</v>
      </c>
      <c r="C675" s="17">
        <v>45288</v>
      </c>
      <c r="D675" s="17">
        <v>45318</v>
      </c>
      <c r="E675" s="30">
        <v>3135.2700000000004</v>
      </c>
      <c r="F675" s="9">
        <v>84</v>
      </c>
      <c r="G675" s="10">
        <v>45345</v>
      </c>
      <c r="H675" s="1">
        <f t="shared" si="26"/>
        <v>27</v>
      </c>
      <c r="I675" s="2">
        <f t="shared" si="27"/>
        <v>84652.290000000008</v>
      </c>
    </row>
    <row r="676" spans="1:9" x14ac:dyDescent="0.2">
      <c r="A676" s="28" t="s">
        <v>301</v>
      </c>
      <c r="B676" s="16">
        <v>1327</v>
      </c>
      <c r="C676" s="17">
        <v>45230</v>
      </c>
      <c r="D676" s="17">
        <v>45260</v>
      </c>
      <c r="E676" s="30">
        <v>26</v>
      </c>
      <c r="F676" s="9">
        <v>84</v>
      </c>
      <c r="G676" s="10">
        <v>45345</v>
      </c>
      <c r="H676" s="1">
        <f t="shared" si="26"/>
        <v>85</v>
      </c>
      <c r="I676" s="2">
        <f t="shared" si="27"/>
        <v>2210</v>
      </c>
    </row>
    <row r="677" spans="1:9" x14ac:dyDescent="0.2">
      <c r="A677" s="28" t="s">
        <v>301</v>
      </c>
      <c r="B677" s="16">
        <v>1502</v>
      </c>
      <c r="C677" s="17">
        <v>45260</v>
      </c>
      <c r="D677" s="17">
        <v>45291</v>
      </c>
      <c r="E677" s="30">
        <v>43.33</v>
      </c>
      <c r="F677" s="9">
        <v>84</v>
      </c>
      <c r="G677" s="10">
        <v>45345</v>
      </c>
      <c r="H677" s="1">
        <f t="shared" si="26"/>
        <v>54</v>
      </c>
      <c r="I677" s="2">
        <f t="shared" si="27"/>
        <v>2339.8199999999997</v>
      </c>
    </row>
    <row r="678" spans="1:9" x14ac:dyDescent="0.2">
      <c r="A678" s="28" t="s">
        <v>301</v>
      </c>
      <c r="B678" s="16">
        <v>1613</v>
      </c>
      <c r="C678" s="17">
        <v>45288</v>
      </c>
      <c r="D678" s="17">
        <v>45318</v>
      </c>
      <c r="E678" s="30">
        <v>32.93</v>
      </c>
      <c r="F678" s="9">
        <v>84</v>
      </c>
      <c r="G678" s="10">
        <v>45345</v>
      </c>
      <c r="H678" s="1">
        <f t="shared" si="26"/>
        <v>27</v>
      </c>
      <c r="I678" s="2">
        <f t="shared" si="27"/>
        <v>889.11</v>
      </c>
    </row>
    <row r="679" spans="1:9" x14ac:dyDescent="0.2">
      <c r="A679" s="28" t="s">
        <v>81</v>
      </c>
      <c r="B679" s="16">
        <v>501374954</v>
      </c>
      <c r="C679" s="17">
        <v>45316</v>
      </c>
      <c r="D679" s="17">
        <v>45346</v>
      </c>
      <c r="E679" s="30">
        <v>6752.7500000000009</v>
      </c>
      <c r="F679" s="9">
        <v>87</v>
      </c>
      <c r="G679" s="10">
        <v>45348</v>
      </c>
      <c r="H679" s="1">
        <f t="shared" si="26"/>
        <v>2</v>
      </c>
      <c r="I679" s="2">
        <f t="shared" si="27"/>
        <v>13505.500000000002</v>
      </c>
    </row>
    <row r="680" spans="1:9" x14ac:dyDescent="0.2">
      <c r="A680" s="28" t="s">
        <v>48</v>
      </c>
      <c r="B680" s="18" t="s">
        <v>312</v>
      </c>
      <c r="C680" s="17">
        <v>45327</v>
      </c>
      <c r="D680" s="17">
        <v>45348</v>
      </c>
      <c r="E680" s="30">
        <v>447.94</v>
      </c>
      <c r="F680" s="9">
        <v>89</v>
      </c>
      <c r="G680" s="10">
        <v>45348</v>
      </c>
      <c r="H680" s="1">
        <f t="shared" si="26"/>
        <v>0</v>
      </c>
      <c r="I680" s="2">
        <f t="shared" si="27"/>
        <v>0</v>
      </c>
    </row>
    <row r="681" spans="1:9" x14ac:dyDescent="0.2">
      <c r="A681" s="28" t="s">
        <v>48</v>
      </c>
      <c r="B681" s="18" t="s">
        <v>313</v>
      </c>
      <c r="C681" s="17">
        <v>45327</v>
      </c>
      <c r="D681" s="17">
        <v>45348</v>
      </c>
      <c r="E681" s="30">
        <v>3026.58</v>
      </c>
      <c r="F681" s="9">
        <v>89</v>
      </c>
      <c r="G681" s="10">
        <v>45348</v>
      </c>
      <c r="H681" s="1">
        <f t="shared" si="26"/>
        <v>0</v>
      </c>
      <c r="I681" s="2">
        <f t="shared" si="27"/>
        <v>0</v>
      </c>
    </row>
    <row r="682" spans="1:9" x14ac:dyDescent="0.2">
      <c r="A682" s="28" t="s">
        <v>48</v>
      </c>
      <c r="B682" s="18" t="s">
        <v>314</v>
      </c>
      <c r="C682" s="17">
        <v>45327</v>
      </c>
      <c r="D682" s="17">
        <v>45348</v>
      </c>
      <c r="E682" s="30">
        <v>161403.87</v>
      </c>
      <c r="F682" s="9">
        <v>89</v>
      </c>
      <c r="G682" s="10">
        <v>45348</v>
      </c>
      <c r="H682" s="1">
        <f t="shared" si="26"/>
        <v>0</v>
      </c>
      <c r="I682" s="2">
        <f t="shared" si="27"/>
        <v>0</v>
      </c>
    </row>
    <row r="683" spans="1:9" x14ac:dyDescent="0.2">
      <c r="A683" s="28" t="s">
        <v>48</v>
      </c>
      <c r="B683" s="18" t="s">
        <v>315</v>
      </c>
      <c r="C683" s="17">
        <v>45327</v>
      </c>
      <c r="D683" s="17">
        <v>45348</v>
      </c>
      <c r="E683" s="30">
        <v>1835.7199999999998</v>
      </c>
      <c r="F683" s="9">
        <v>89</v>
      </c>
      <c r="G683" s="10">
        <v>45348</v>
      </c>
      <c r="H683" s="1">
        <f t="shared" si="26"/>
        <v>0</v>
      </c>
      <c r="I683" s="2">
        <f t="shared" si="27"/>
        <v>0</v>
      </c>
    </row>
    <row r="684" spans="1:9" x14ac:dyDescent="0.2">
      <c r="A684" s="28" t="s">
        <v>48</v>
      </c>
      <c r="B684" s="18" t="s">
        <v>316</v>
      </c>
      <c r="C684" s="17">
        <v>45327</v>
      </c>
      <c r="D684" s="17">
        <v>45348</v>
      </c>
      <c r="E684" s="30">
        <v>933.15000000000009</v>
      </c>
      <c r="F684" s="9">
        <v>89</v>
      </c>
      <c r="G684" s="10">
        <v>45348</v>
      </c>
      <c r="H684" s="1">
        <f t="shared" si="26"/>
        <v>0</v>
      </c>
      <c r="I684" s="2">
        <f t="shared" si="27"/>
        <v>0</v>
      </c>
    </row>
    <row r="685" spans="1:9" x14ac:dyDescent="0.2">
      <c r="A685" s="28" t="s">
        <v>48</v>
      </c>
      <c r="B685" s="18" t="s">
        <v>317</v>
      </c>
      <c r="C685" s="17">
        <v>45327</v>
      </c>
      <c r="D685" s="17">
        <v>45348</v>
      </c>
      <c r="E685" s="30">
        <v>1720.65</v>
      </c>
      <c r="F685" s="9">
        <v>89</v>
      </c>
      <c r="G685" s="10">
        <v>45348</v>
      </c>
      <c r="H685" s="1">
        <f t="shared" si="26"/>
        <v>0</v>
      </c>
      <c r="I685" s="2">
        <f t="shared" si="27"/>
        <v>0</v>
      </c>
    </row>
    <row r="686" spans="1:9" x14ac:dyDescent="0.2">
      <c r="A686" s="28" t="s">
        <v>48</v>
      </c>
      <c r="B686" s="18" t="s">
        <v>318</v>
      </c>
      <c r="C686" s="17">
        <v>45327</v>
      </c>
      <c r="D686" s="17">
        <v>45348</v>
      </c>
      <c r="E686" s="30">
        <v>879.52</v>
      </c>
      <c r="F686" s="9">
        <v>89</v>
      </c>
      <c r="G686" s="10">
        <v>45348</v>
      </c>
      <c r="H686" s="1">
        <f t="shared" si="26"/>
        <v>0</v>
      </c>
      <c r="I686" s="2">
        <f t="shared" si="27"/>
        <v>0</v>
      </c>
    </row>
    <row r="687" spans="1:9" x14ac:dyDescent="0.2">
      <c r="A687" s="28" t="s">
        <v>48</v>
      </c>
      <c r="B687" s="18" t="s">
        <v>319</v>
      </c>
      <c r="C687" s="17">
        <v>45327</v>
      </c>
      <c r="D687" s="17">
        <v>45348</v>
      </c>
      <c r="E687" s="30">
        <v>1318.8000000000002</v>
      </c>
      <c r="F687" s="9">
        <v>89</v>
      </c>
      <c r="G687" s="10">
        <v>45348</v>
      </c>
      <c r="H687" s="1">
        <f t="shared" si="26"/>
        <v>0</v>
      </c>
      <c r="I687" s="2">
        <f t="shared" si="27"/>
        <v>0</v>
      </c>
    </row>
    <row r="688" spans="1:9" x14ac:dyDescent="0.2">
      <c r="A688" s="28" t="s">
        <v>48</v>
      </c>
      <c r="B688" s="18" t="s">
        <v>320</v>
      </c>
      <c r="C688" s="17">
        <v>45327</v>
      </c>
      <c r="D688" s="17">
        <v>45348</v>
      </c>
      <c r="E688" s="30">
        <v>2994.38</v>
      </c>
      <c r="F688" s="9">
        <v>89</v>
      </c>
      <c r="G688" s="10">
        <v>45348</v>
      </c>
      <c r="H688" s="1">
        <f t="shared" si="26"/>
        <v>0</v>
      </c>
      <c r="I688" s="2">
        <f t="shared" si="27"/>
        <v>0</v>
      </c>
    </row>
    <row r="689" spans="1:9" x14ac:dyDescent="0.2">
      <c r="A689" s="28" t="s">
        <v>48</v>
      </c>
      <c r="B689" s="18" t="s">
        <v>321</v>
      </c>
      <c r="C689" s="17">
        <v>45328</v>
      </c>
      <c r="D689" s="17">
        <v>45348</v>
      </c>
      <c r="E689" s="30">
        <v>1040.99</v>
      </c>
      <c r="F689" s="9">
        <v>89</v>
      </c>
      <c r="G689" s="10">
        <v>45348</v>
      </c>
      <c r="H689" s="1">
        <f t="shared" si="26"/>
        <v>0</v>
      </c>
      <c r="I689" s="2">
        <f t="shared" si="27"/>
        <v>0</v>
      </c>
    </row>
    <row r="690" spans="1:9" x14ac:dyDescent="0.2">
      <c r="A690" s="28" t="s">
        <v>48</v>
      </c>
      <c r="B690" s="18" t="s">
        <v>322</v>
      </c>
      <c r="C690" s="17">
        <v>45328</v>
      </c>
      <c r="D690" s="17">
        <v>45348</v>
      </c>
      <c r="E690" s="30">
        <v>112.73</v>
      </c>
      <c r="F690" s="9">
        <v>89</v>
      </c>
      <c r="G690" s="10">
        <v>45348</v>
      </c>
      <c r="H690" s="1">
        <f t="shared" si="26"/>
        <v>0</v>
      </c>
      <c r="I690" s="2">
        <f t="shared" si="27"/>
        <v>0</v>
      </c>
    </row>
    <row r="691" spans="1:9" x14ac:dyDescent="0.2">
      <c r="A691" s="28" t="s">
        <v>48</v>
      </c>
      <c r="B691" s="18" t="s">
        <v>323</v>
      </c>
      <c r="C691" s="17">
        <v>45328</v>
      </c>
      <c r="D691" s="17">
        <v>45348</v>
      </c>
      <c r="E691" s="30">
        <v>2717.66</v>
      </c>
      <c r="F691" s="9">
        <v>89</v>
      </c>
      <c r="G691" s="10">
        <v>45348</v>
      </c>
      <c r="H691" s="1">
        <f t="shared" si="26"/>
        <v>0</v>
      </c>
      <c r="I691" s="2">
        <f t="shared" si="27"/>
        <v>0</v>
      </c>
    </row>
    <row r="692" spans="1:9" x14ac:dyDescent="0.2">
      <c r="A692" s="28" t="s">
        <v>48</v>
      </c>
      <c r="B692" s="18" t="s">
        <v>324</v>
      </c>
      <c r="C692" s="17">
        <v>45327</v>
      </c>
      <c r="D692" s="17">
        <v>45348</v>
      </c>
      <c r="E692" s="30">
        <v>79.400000000000006</v>
      </c>
      <c r="F692" s="9">
        <v>89</v>
      </c>
      <c r="G692" s="10">
        <v>45348</v>
      </c>
      <c r="H692" s="1">
        <f t="shared" si="26"/>
        <v>0</v>
      </c>
      <c r="I692" s="2">
        <f t="shared" si="27"/>
        <v>0</v>
      </c>
    </row>
    <row r="693" spans="1:9" x14ac:dyDescent="0.2">
      <c r="A693" s="28" t="s">
        <v>48</v>
      </c>
      <c r="B693" s="18" t="s">
        <v>325</v>
      </c>
      <c r="C693" s="17">
        <v>45327</v>
      </c>
      <c r="D693" s="17">
        <v>45348</v>
      </c>
      <c r="E693" s="30">
        <v>130262.76000000001</v>
      </c>
      <c r="F693" s="9">
        <v>89</v>
      </c>
      <c r="G693" s="10">
        <v>45348</v>
      </c>
      <c r="H693" s="1">
        <f t="shared" si="26"/>
        <v>0</v>
      </c>
      <c r="I693" s="2">
        <f t="shared" si="27"/>
        <v>0</v>
      </c>
    </row>
    <row r="694" spans="1:9" x14ac:dyDescent="0.2">
      <c r="A694" s="28" t="s">
        <v>48</v>
      </c>
      <c r="B694" s="18" t="s">
        <v>326</v>
      </c>
      <c r="C694" s="17">
        <v>45327</v>
      </c>
      <c r="D694" s="17">
        <v>45348</v>
      </c>
      <c r="E694" s="30">
        <v>123.06999999999998</v>
      </c>
      <c r="F694" s="9">
        <v>89</v>
      </c>
      <c r="G694" s="10">
        <v>45348</v>
      </c>
      <c r="H694" s="1">
        <f t="shared" si="26"/>
        <v>0</v>
      </c>
      <c r="I694" s="2">
        <f t="shared" si="27"/>
        <v>0</v>
      </c>
    </row>
    <row r="695" spans="1:9" x14ac:dyDescent="0.2">
      <c r="A695" s="28" t="s">
        <v>48</v>
      </c>
      <c r="B695" s="18" t="s">
        <v>327</v>
      </c>
      <c r="C695" s="17">
        <v>45329</v>
      </c>
      <c r="D695" s="17">
        <v>45349</v>
      </c>
      <c r="E695" s="31">
        <v>114.16</v>
      </c>
      <c r="F695" s="9">
        <v>91</v>
      </c>
      <c r="G695" s="10">
        <v>45349</v>
      </c>
      <c r="H695" s="1">
        <f t="shared" si="26"/>
        <v>0</v>
      </c>
      <c r="I695" s="2">
        <f t="shared" si="27"/>
        <v>0</v>
      </c>
    </row>
    <row r="696" spans="1:9" x14ac:dyDescent="0.2">
      <c r="A696" s="28" t="s">
        <v>48</v>
      </c>
      <c r="B696" s="18" t="s">
        <v>328</v>
      </c>
      <c r="C696" s="17">
        <v>45329</v>
      </c>
      <c r="D696" s="17">
        <v>45349</v>
      </c>
      <c r="E696" s="31">
        <v>206.62</v>
      </c>
      <c r="F696" s="9">
        <v>91</v>
      </c>
      <c r="G696" s="10">
        <v>45349</v>
      </c>
      <c r="H696" s="1">
        <f t="shared" si="26"/>
        <v>0</v>
      </c>
      <c r="I696" s="2">
        <f t="shared" si="27"/>
        <v>0</v>
      </c>
    </row>
    <row r="697" spans="1:9" x14ac:dyDescent="0.2">
      <c r="A697" s="28" t="s">
        <v>58</v>
      </c>
      <c r="B697" s="16">
        <v>23005264</v>
      </c>
      <c r="C697" s="17">
        <v>45291</v>
      </c>
      <c r="D697" s="17">
        <v>45356</v>
      </c>
      <c r="E697" s="30">
        <v>764666.67</v>
      </c>
      <c r="F697" s="9">
        <v>94</v>
      </c>
      <c r="G697" s="10">
        <v>45351</v>
      </c>
      <c r="H697" s="1">
        <f t="shared" si="26"/>
        <v>-5</v>
      </c>
      <c r="I697" s="2">
        <f t="shared" si="27"/>
        <v>-3823333.35</v>
      </c>
    </row>
    <row r="698" spans="1:9" x14ac:dyDescent="0.2">
      <c r="A698" s="28" t="s">
        <v>58</v>
      </c>
      <c r="B698" s="16">
        <v>23005265</v>
      </c>
      <c r="C698" s="17">
        <v>45291</v>
      </c>
      <c r="D698" s="17">
        <v>45359</v>
      </c>
      <c r="E698" s="30">
        <v>648705.06999999995</v>
      </c>
      <c r="F698" s="9">
        <v>94</v>
      </c>
      <c r="G698" s="10">
        <v>45351</v>
      </c>
      <c r="H698" s="1">
        <f t="shared" si="26"/>
        <v>-8</v>
      </c>
      <c r="I698" s="2">
        <f t="shared" si="27"/>
        <v>-5189640.5599999996</v>
      </c>
    </row>
    <row r="699" spans="1:9" x14ac:dyDescent="0.2">
      <c r="A699" s="28" t="s">
        <v>329</v>
      </c>
      <c r="B699" s="16">
        <v>53</v>
      </c>
      <c r="C699" s="17">
        <v>45349</v>
      </c>
      <c r="D699" s="17">
        <v>45351</v>
      </c>
      <c r="E699" s="30">
        <v>9454.9399999999987</v>
      </c>
      <c r="F699" s="9">
        <v>94</v>
      </c>
      <c r="G699" s="10">
        <v>45351</v>
      </c>
      <c r="H699" s="1">
        <f t="shared" si="26"/>
        <v>0</v>
      </c>
      <c r="I699" s="2">
        <f t="shared" si="27"/>
        <v>0</v>
      </c>
    </row>
    <row r="700" spans="1:9" x14ac:dyDescent="0.2">
      <c r="A700" s="28" t="s">
        <v>83</v>
      </c>
      <c r="B700" s="16">
        <v>11</v>
      </c>
      <c r="C700" s="17">
        <v>45260</v>
      </c>
      <c r="D700" s="17">
        <v>45302</v>
      </c>
      <c r="E700" s="30">
        <v>2400</v>
      </c>
      <c r="F700" s="9">
        <v>94</v>
      </c>
      <c r="G700" s="10">
        <v>45351</v>
      </c>
      <c r="H700" s="1">
        <f t="shared" si="26"/>
        <v>49</v>
      </c>
      <c r="I700" s="2">
        <f t="shared" si="27"/>
        <v>117600</v>
      </c>
    </row>
    <row r="701" spans="1:9" x14ac:dyDescent="0.2">
      <c r="A701" s="28" t="s">
        <v>101</v>
      </c>
      <c r="B701" s="16" t="s">
        <v>330</v>
      </c>
      <c r="C701" s="17">
        <v>41250</v>
      </c>
      <c r="D701" s="17">
        <v>45351</v>
      </c>
      <c r="E701" s="30">
        <v>110360.65</v>
      </c>
      <c r="F701" s="9">
        <v>95</v>
      </c>
      <c r="G701" s="10">
        <v>45351</v>
      </c>
      <c r="H701" s="1">
        <f t="shared" si="26"/>
        <v>0</v>
      </c>
      <c r="I701" s="2">
        <f t="shared" si="27"/>
        <v>0</v>
      </c>
    </row>
    <row r="702" spans="1:9" x14ac:dyDescent="0.2">
      <c r="A702" s="28" t="s">
        <v>81</v>
      </c>
      <c r="B702" s="16">
        <v>501377984</v>
      </c>
      <c r="C702" s="17">
        <v>45322</v>
      </c>
      <c r="D702" s="17">
        <v>45352</v>
      </c>
      <c r="E702" s="30">
        <v>1353.26</v>
      </c>
      <c r="F702" s="9">
        <v>98</v>
      </c>
      <c r="G702" s="10">
        <v>45352</v>
      </c>
      <c r="H702" s="1">
        <f t="shared" si="26"/>
        <v>0</v>
      </c>
      <c r="I702" s="2">
        <f t="shared" si="27"/>
        <v>0</v>
      </c>
    </row>
    <row r="703" spans="1:9" x14ac:dyDescent="0.2">
      <c r="A703" s="28" t="s">
        <v>25</v>
      </c>
      <c r="B703" s="16">
        <v>5</v>
      </c>
      <c r="C703" s="17">
        <v>45351</v>
      </c>
      <c r="D703" s="17">
        <v>45352</v>
      </c>
      <c r="E703" s="30">
        <v>883.99999999999989</v>
      </c>
      <c r="F703" s="9">
        <v>99</v>
      </c>
      <c r="G703" s="10">
        <v>45352</v>
      </c>
      <c r="H703" s="1">
        <f t="shared" si="26"/>
        <v>0</v>
      </c>
      <c r="I703" s="2">
        <f t="shared" si="27"/>
        <v>0</v>
      </c>
    </row>
    <row r="704" spans="1:9" x14ac:dyDescent="0.2">
      <c r="A704" s="28" t="s">
        <v>16</v>
      </c>
      <c r="B704" s="16">
        <v>24</v>
      </c>
      <c r="C704" s="17">
        <v>45349</v>
      </c>
      <c r="D704" s="17">
        <v>45352</v>
      </c>
      <c r="E704" s="30">
        <v>3750.7799999999997</v>
      </c>
      <c r="F704" s="9">
        <v>99</v>
      </c>
      <c r="G704" s="10">
        <v>45352</v>
      </c>
      <c r="H704" s="1">
        <f t="shared" si="26"/>
        <v>0</v>
      </c>
      <c r="I704" s="2">
        <f t="shared" si="27"/>
        <v>0</v>
      </c>
    </row>
    <row r="705" spans="1:9" x14ac:dyDescent="0.2">
      <c r="A705" s="28" t="s">
        <v>331</v>
      </c>
      <c r="B705" s="16">
        <v>715</v>
      </c>
      <c r="C705" s="17">
        <v>43882</v>
      </c>
      <c r="D705" s="17">
        <v>45356</v>
      </c>
      <c r="E705" s="30">
        <v>6.7599999999999909</v>
      </c>
      <c r="F705" s="9">
        <v>103</v>
      </c>
      <c r="G705" s="10">
        <v>45356</v>
      </c>
      <c r="H705" s="1">
        <f t="shared" si="26"/>
        <v>0</v>
      </c>
      <c r="I705" s="2">
        <f t="shared" si="27"/>
        <v>0</v>
      </c>
    </row>
    <row r="706" spans="1:9" x14ac:dyDescent="0.2">
      <c r="A706" s="28" t="s">
        <v>331</v>
      </c>
      <c r="B706" s="16">
        <v>756</v>
      </c>
      <c r="C706" s="17">
        <v>43886</v>
      </c>
      <c r="D706" s="17">
        <v>45356</v>
      </c>
      <c r="E706" s="30">
        <v>6.7599999999999909</v>
      </c>
      <c r="F706" s="9">
        <v>103</v>
      </c>
      <c r="G706" s="10">
        <v>45356</v>
      </c>
      <c r="H706" s="1">
        <f t="shared" si="26"/>
        <v>0</v>
      </c>
      <c r="I706" s="2">
        <f t="shared" si="27"/>
        <v>0</v>
      </c>
    </row>
    <row r="707" spans="1:9" x14ac:dyDescent="0.2">
      <c r="A707" s="28" t="s">
        <v>331</v>
      </c>
      <c r="B707" s="16">
        <v>824</v>
      </c>
      <c r="C707" s="17">
        <v>43888</v>
      </c>
      <c r="D707" s="17">
        <v>45356</v>
      </c>
      <c r="E707" s="30">
        <v>79.860000000000582</v>
      </c>
      <c r="F707" s="9">
        <v>103</v>
      </c>
      <c r="G707" s="10">
        <v>45356</v>
      </c>
      <c r="H707" s="1">
        <f t="shared" si="26"/>
        <v>0</v>
      </c>
      <c r="I707" s="2">
        <f t="shared" si="27"/>
        <v>0</v>
      </c>
    </row>
    <row r="708" spans="1:9" x14ac:dyDescent="0.2">
      <c r="A708" s="28" t="s">
        <v>331</v>
      </c>
      <c r="B708" s="16">
        <v>825</v>
      </c>
      <c r="C708" s="17">
        <v>43888</v>
      </c>
      <c r="D708" s="17">
        <v>45356</v>
      </c>
      <c r="E708" s="30">
        <v>212.19000000000233</v>
      </c>
      <c r="F708" s="9">
        <v>103</v>
      </c>
      <c r="G708" s="10">
        <v>45356</v>
      </c>
      <c r="H708" s="1">
        <f t="shared" ref="H708:H771" si="28">G708-D708</f>
        <v>0</v>
      </c>
      <c r="I708" s="2">
        <f t="shared" ref="I708:I771" si="29">H708*E708</f>
        <v>0</v>
      </c>
    </row>
    <row r="709" spans="1:9" x14ac:dyDescent="0.2">
      <c r="A709" s="28" t="s">
        <v>331</v>
      </c>
      <c r="B709" s="16">
        <v>822</v>
      </c>
      <c r="C709" s="17">
        <v>43888</v>
      </c>
      <c r="D709" s="17">
        <v>45356</v>
      </c>
      <c r="E709" s="30">
        <v>90.069999999999709</v>
      </c>
      <c r="F709" s="9">
        <v>103</v>
      </c>
      <c r="G709" s="10">
        <v>45356</v>
      </c>
      <c r="H709" s="1">
        <f t="shared" si="28"/>
        <v>0</v>
      </c>
      <c r="I709" s="2">
        <f t="shared" si="29"/>
        <v>0</v>
      </c>
    </row>
    <row r="710" spans="1:9" x14ac:dyDescent="0.2">
      <c r="A710" s="28" t="s">
        <v>331</v>
      </c>
      <c r="B710" s="16">
        <v>823</v>
      </c>
      <c r="C710" s="17">
        <v>43888</v>
      </c>
      <c r="D710" s="17">
        <v>45356</v>
      </c>
      <c r="E710" s="30">
        <v>212.19000000000233</v>
      </c>
      <c r="F710" s="9">
        <v>103</v>
      </c>
      <c r="G710" s="10">
        <v>45356</v>
      </c>
      <c r="H710" s="1">
        <f t="shared" si="28"/>
        <v>0</v>
      </c>
      <c r="I710" s="2">
        <f t="shared" si="29"/>
        <v>0</v>
      </c>
    </row>
    <row r="711" spans="1:9" x14ac:dyDescent="0.2">
      <c r="A711" s="28" t="s">
        <v>331</v>
      </c>
      <c r="B711" s="16">
        <v>904</v>
      </c>
      <c r="C711" s="17">
        <v>43889</v>
      </c>
      <c r="D711" s="17">
        <v>45356</v>
      </c>
      <c r="E711" s="30">
        <v>0.45999999999999375</v>
      </c>
      <c r="F711" s="9">
        <v>103</v>
      </c>
      <c r="G711" s="10">
        <v>45356</v>
      </c>
      <c r="H711" s="1">
        <f t="shared" si="28"/>
        <v>0</v>
      </c>
      <c r="I711" s="2">
        <f t="shared" si="29"/>
        <v>0</v>
      </c>
    </row>
    <row r="712" spans="1:9" x14ac:dyDescent="0.2">
      <c r="A712" s="28" t="s">
        <v>331</v>
      </c>
      <c r="B712" s="16">
        <v>909</v>
      </c>
      <c r="C712" s="17">
        <v>43889</v>
      </c>
      <c r="D712" s="17">
        <v>45356</v>
      </c>
      <c r="E712" s="30">
        <v>0.37000000000000455</v>
      </c>
      <c r="F712" s="9">
        <v>103</v>
      </c>
      <c r="G712" s="10">
        <v>45356</v>
      </c>
      <c r="H712" s="1">
        <f t="shared" si="28"/>
        <v>0</v>
      </c>
      <c r="I712" s="2">
        <f t="shared" si="29"/>
        <v>0</v>
      </c>
    </row>
    <row r="713" spans="1:9" x14ac:dyDescent="0.2">
      <c r="A713" s="28" t="s">
        <v>331</v>
      </c>
      <c r="B713" s="16">
        <v>911</v>
      </c>
      <c r="C713" s="17">
        <v>43889</v>
      </c>
      <c r="D713" s="17">
        <v>45356</v>
      </c>
      <c r="E713" s="30">
        <v>0.12999999999999901</v>
      </c>
      <c r="F713" s="9">
        <v>103</v>
      </c>
      <c r="G713" s="10">
        <v>45356</v>
      </c>
      <c r="H713" s="1">
        <f t="shared" si="28"/>
        <v>0</v>
      </c>
      <c r="I713" s="2">
        <f t="shared" si="29"/>
        <v>0</v>
      </c>
    </row>
    <row r="714" spans="1:9" x14ac:dyDescent="0.2">
      <c r="A714" s="28" t="s">
        <v>331</v>
      </c>
      <c r="B714" s="16">
        <v>912</v>
      </c>
      <c r="C714" s="17">
        <v>43889</v>
      </c>
      <c r="D714" s="17">
        <v>45356</v>
      </c>
      <c r="E714" s="30">
        <v>1.3000000000000114</v>
      </c>
      <c r="F714" s="9">
        <v>103</v>
      </c>
      <c r="G714" s="10">
        <v>45356</v>
      </c>
      <c r="H714" s="1">
        <f t="shared" si="28"/>
        <v>0</v>
      </c>
      <c r="I714" s="2">
        <f t="shared" si="29"/>
        <v>0</v>
      </c>
    </row>
    <row r="715" spans="1:9" x14ac:dyDescent="0.2">
      <c r="A715" s="28" t="s">
        <v>331</v>
      </c>
      <c r="B715" s="16">
        <v>914</v>
      </c>
      <c r="C715" s="17">
        <v>43889</v>
      </c>
      <c r="D715" s="17">
        <v>45356</v>
      </c>
      <c r="E715" s="30">
        <v>0.56000000000000227</v>
      </c>
      <c r="F715" s="9">
        <v>103</v>
      </c>
      <c r="G715" s="10">
        <v>45356</v>
      </c>
      <c r="H715" s="1">
        <f t="shared" si="28"/>
        <v>0</v>
      </c>
      <c r="I715" s="2">
        <f t="shared" si="29"/>
        <v>0</v>
      </c>
    </row>
    <row r="716" spans="1:9" x14ac:dyDescent="0.2">
      <c r="A716" s="28" t="s">
        <v>331</v>
      </c>
      <c r="B716" s="16">
        <v>897</v>
      </c>
      <c r="C716" s="17">
        <v>43889</v>
      </c>
      <c r="D716" s="17">
        <v>45356</v>
      </c>
      <c r="E716" s="30">
        <v>0.12999999999999901</v>
      </c>
      <c r="F716" s="9">
        <v>103</v>
      </c>
      <c r="G716" s="10">
        <v>45356</v>
      </c>
      <c r="H716" s="1">
        <f t="shared" si="28"/>
        <v>0</v>
      </c>
      <c r="I716" s="2">
        <f t="shared" si="29"/>
        <v>0</v>
      </c>
    </row>
    <row r="717" spans="1:9" x14ac:dyDescent="0.2">
      <c r="A717" s="28" t="s">
        <v>331</v>
      </c>
      <c r="B717" s="16">
        <v>899</v>
      </c>
      <c r="C717" s="17">
        <v>43889</v>
      </c>
      <c r="D717" s="17">
        <v>45356</v>
      </c>
      <c r="E717" s="30">
        <v>0.65000000000000568</v>
      </c>
      <c r="F717" s="9">
        <v>103</v>
      </c>
      <c r="G717" s="10">
        <v>45356</v>
      </c>
      <c r="H717" s="1">
        <f t="shared" si="28"/>
        <v>0</v>
      </c>
      <c r="I717" s="2">
        <f t="shared" si="29"/>
        <v>0</v>
      </c>
    </row>
    <row r="718" spans="1:9" x14ac:dyDescent="0.2">
      <c r="A718" s="28" t="s">
        <v>331</v>
      </c>
      <c r="B718" s="16">
        <v>902</v>
      </c>
      <c r="C718" s="17">
        <v>43889</v>
      </c>
      <c r="D718" s="17">
        <v>45356</v>
      </c>
      <c r="E718" s="30">
        <v>0.74000000000000909</v>
      </c>
      <c r="F718" s="9">
        <v>103</v>
      </c>
      <c r="G718" s="10">
        <v>45356</v>
      </c>
      <c r="H718" s="1">
        <f t="shared" si="28"/>
        <v>0</v>
      </c>
      <c r="I718" s="2">
        <f t="shared" si="29"/>
        <v>0</v>
      </c>
    </row>
    <row r="719" spans="1:9" x14ac:dyDescent="0.2">
      <c r="A719" s="28" t="s">
        <v>331</v>
      </c>
      <c r="B719" s="16">
        <v>901</v>
      </c>
      <c r="C719" s="17">
        <v>43889</v>
      </c>
      <c r="D719" s="17">
        <v>45356</v>
      </c>
      <c r="E719" s="30">
        <v>0.34999999999999432</v>
      </c>
      <c r="F719" s="9">
        <v>103</v>
      </c>
      <c r="G719" s="10">
        <v>45356</v>
      </c>
      <c r="H719" s="1">
        <f t="shared" si="28"/>
        <v>0</v>
      </c>
      <c r="I719" s="2">
        <f t="shared" si="29"/>
        <v>0</v>
      </c>
    </row>
    <row r="720" spans="1:9" x14ac:dyDescent="0.2">
      <c r="A720" s="28" t="s">
        <v>331</v>
      </c>
      <c r="B720" s="16">
        <v>893</v>
      </c>
      <c r="C720" s="17">
        <v>43889</v>
      </c>
      <c r="D720" s="17">
        <v>45356</v>
      </c>
      <c r="E720" s="30">
        <v>0.32999999999999829</v>
      </c>
      <c r="F720" s="9">
        <v>103</v>
      </c>
      <c r="G720" s="10">
        <v>45356</v>
      </c>
      <c r="H720" s="1">
        <f t="shared" si="28"/>
        <v>0</v>
      </c>
      <c r="I720" s="2">
        <f t="shared" si="29"/>
        <v>0</v>
      </c>
    </row>
    <row r="721" spans="1:9" x14ac:dyDescent="0.2">
      <c r="A721" s="28" t="s">
        <v>331</v>
      </c>
      <c r="B721" s="16">
        <v>892</v>
      </c>
      <c r="C721" s="17">
        <v>43889</v>
      </c>
      <c r="D721" s="17">
        <v>45356</v>
      </c>
      <c r="E721" s="30">
        <v>0.37999999999999545</v>
      </c>
      <c r="F721" s="9">
        <v>103</v>
      </c>
      <c r="G721" s="10">
        <v>45356</v>
      </c>
      <c r="H721" s="1">
        <f t="shared" si="28"/>
        <v>0</v>
      </c>
      <c r="I721" s="2">
        <f t="shared" si="29"/>
        <v>0</v>
      </c>
    </row>
    <row r="722" spans="1:9" x14ac:dyDescent="0.2">
      <c r="A722" s="28" t="s">
        <v>331</v>
      </c>
      <c r="B722" s="16">
        <v>894</v>
      </c>
      <c r="C722" s="17">
        <v>43889</v>
      </c>
      <c r="D722" s="17">
        <v>45356</v>
      </c>
      <c r="E722" s="30">
        <v>0.43999999999999773</v>
      </c>
      <c r="F722" s="9">
        <v>103</v>
      </c>
      <c r="G722" s="10">
        <v>45356</v>
      </c>
      <c r="H722" s="1">
        <f t="shared" si="28"/>
        <v>0</v>
      </c>
      <c r="I722" s="2">
        <f t="shared" si="29"/>
        <v>0</v>
      </c>
    </row>
    <row r="723" spans="1:9" x14ac:dyDescent="0.2">
      <c r="A723" s="28" t="s">
        <v>331</v>
      </c>
      <c r="B723" s="16">
        <v>895</v>
      </c>
      <c r="C723" s="17">
        <v>43889</v>
      </c>
      <c r="D723" s="17">
        <v>45356</v>
      </c>
      <c r="E723" s="30">
        <v>0.37000000000000455</v>
      </c>
      <c r="F723" s="9">
        <v>103</v>
      </c>
      <c r="G723" s="10">
        <v>45356</v>
      </c>
      <c r="H723" s="1">
        <f t="shared" si="28"/>
        <v>0</v>
      </c>
      <c r="I723" s="2">
        <f t="shared" si="29"/>
        <v>0</v>
      </c>
    </row>
    <row r="724" spans="1:9" x14ac:dyDescent="0.2">
      <c r="A724" s="28" t="s">
        <v>331</v>
      </c>
      <c r="B724" s="16">
        <v>896</v>
      </c>
      <c r="C724" s="17">
        <v>43889</v>
      </c>
      <c r="D724" s="17">
        <v>45356</v>
      </c>
      <c r="E724" s="30">
        <v>0.37999999999999545</v>
      </c>
      <c r="F724" s="9">
        <v>103</v>
      </c>
      <c r="G724" s="10">
        <v>45356</v>
      </c>
      <c r="H724" s="1">
        <f t="shared" si="28"/>
        <v>0</v>
      </c>
      <c r="I724" s="2">
        <f t="shared" si="29"/>
        <v>0</v>
      </c>
    </row>
    <row r="725" spans="1:9" x14ac:dyDescent="0.2">
      <c r="A725" s="28" t="s">
        <v>331</v>
      </c>
      <c r="B725" s="16">
        <v>903</v>
      </c>
      <c r="C725" s="17">
        <v>43889</v>
      </c>
      <c r="D725" s="17">
        <v>45356</v>
      </c>
      <c r="E725" s="30">
        <v>0.37000000000000455</v>
      </c>
      <c r="F725" s="9">
        <v>103</v>
      </c>
      <c r="G725" s="10">
        <v>45356</v>
      </c>
      <c r="H725" s="1">
        <f t="shared" si="28"/>
        <v>0</v>
      </c>
      <c r="I725" s="2">
        <f t="shared" si="29"/>
        <v>0</v>
      </c>
    </row>
    <row r="726" spans="1:9" x14ac:dyDescent="0.2">
      <c r="A726" s="28" t="s">
        <v>331</v>
      </c>
      <c r="B726" s="16">
        <v>898</v>
      </c>
      <c r="C726" s="17">
        <v>43889</v>
      </c>
      <c r="D726" s="17">
        <v>45356</v>
      </c>
      <c r="E726" s="30">
        <v>1.3000000000000114</v>
      </c>
      <c r="F726" s="9">
        <v>103</v>
      </c>
      <c r="G726" s="10">
        <v>45356</v>
      </c>
      <c r="H726" s="1">
        <f t="shared" si="28"/>
        <v>0</v>
      </c>
      <c r="I726" s="2">
        <f t="shared" si="29"/>
        <v>0</v>
      </c>
    </row>
    <row r="727" spans="1:9" x14ac:dyDescent="0.2">
      <c r="A727" s="28" t="s">
        <v>331</v>
      </c>
      <c r="B727" s="16">
        <v>900</v>
      </c>
      <c r="C727" s="17">
        <v>43889</v>
      </c>
      <c r="D727" s="17">
        <v>45356</v>
      </c>
      <c r="E727" s="30">
        <v>0.56000000000000227</v>
      </c>
      <c r="F727" s="9">
        <v>103</v>
      </c>
      <c r="G727" s="10">
        <v>45356</v>
      </c>
      <c r="H727" s="1">
        <f t="shared" si="28"/>
        <v>0</v>
      </c>
      <c r="I727" s="2">
        <f t="shared" si="29"/>
        <v>0</v>
      </c>
    </row>
    <row r="728" spans="1:9" x14ac:dyDescent="0.2">
      <c r="A728" s="28" t="s">
        <v>331</v>
      </c>
      <c r="B728" s="16">
        <v>905</v>
      </c>
      <c r="C728" s="17">
        <v>43889</v>
      </c>
      <c r="D728" s="17">
        <v>45356</v>
      </c>
      <c r="E728" s="30">
        <v>0.12000000000000099</v>
      </c>
      <c r="F728" s="9">
        <v>103</v>
      </c>
      <c r="G728" s="10">
        <v>45356</v>
      </c>
      <c r="H728" s="1">
        <f t="shared" si="28"/>
        <v>0</v>
      </c>
      <c r="I728" s="2">
        <f t="shared" si="29"/>
        <v>0</v>
      </c>
    </row>
    <row r="729" spans="1:9" x14ac:dyDescent="0.2">
      <c r="A729" s="28" t="s">
        <v>331</v>
      </c>
      <c r="B729" s="16">
        <v>906</v>
      </c>
      <c r="C729" s="17">
        <v>43889</v>
      </c>
      <c r="D729" s="17">
        <v>45356</v>
      </c>
      <c r="E729" s="30">
        <v>0.37999999999999545</v>
      </c>
      <c r="F729" s="9">
        <v>103</v>
      </c>
      <c r="G729" s="10">
        <v>45356</v>
      </c>
      <c r="H729" s="1">
        <f t="shared" si="28"/>
        <v>0</v>
      </c>
      <c r="I729" s="2">
        <f t="shared" si="29"/>
        <v>0</v>
      </c>
    </row>
    <row r="730" spans="1:9" x14ac:dyDescent="0.2">
      <c r="A730" s="28" t="s">
        <v>331</v>
      </c>
      <c r="B730" s="16">
        <v>907</v>
      </c>
      <c r="C730" s="17">
        <v>43889</v>
      </c>
      <c r="D730" s="17">
        <v>45356</v>
      </c>
      <c r="E730" s="30">
        <v>0.32999999999999829</v>
      </c>
      <c r="F730" s="9">
        <v>103</v>
      </c>
      <c r="G730" s="10">
        <v>45356</v>
      </c>
      <c r="H730" s="1">
        <f t="shared" si="28"/>
        <v>0</v>
      </c>
      <c r="I730" s="2">
        <f t="shared" si="29"/>
        <v>0</v>
      </c>
    </row>
    <row r="731" spans="1:9" x14ac:dyDescent="0.2">
      <c r="A731" s="28" t="s">
        <v>331</v>
      </c>
      <c r="B731" s="16">
        <v>910</v>
      </c>
      <c r="C731" s="17">
        <v>43889</v>
      </c>
      <c r="D731" s="17">
        <v>45356</v>
      </c>
      <c r="E731" s="30">
        <v>0.37999999999999545</v>
      </c>
      <c r="F731" s="9">
        <v>103</v>
      </c>
      <c r="G731" s="10">
        <v>45356</v>
      </c>
      <c r="H731" s="1">
        <f t="shared" si="28"/>
        <v>0</v>
      </c>
      <c r="I731" s="2">
        <f t="shared" si="29"/>
        <v>0</v>
      </c>
    </row>
    <row r="732" spans="1:9" x14ac:dyDescent="0.2">
      <c r="A732" s="28" t="s">
        <v>331</v>
      </c>
      <c r="B732" s="16">
        <v>908</v>
      </c>
      <c r="C732" s="17">
        <v>43889</v>
      </c>
      <c r="D732" s="17">
        <v>45356</v>
      </c>
      <c r="E732" s="30">
        <v>0.43999999999999773</v>
      </c>
      <c r="F732" s="9">
        <v>103</v>
      </c>
      <c r="G732" s="10">
        <v>45356</v>
      </c>
      <c r="H732" s="1">
        <f t="shared" si="28"/>
        <v>0</v>
      </c>
      <c r="I732" s="2">
        <f t="shared" si="29"/>
        <v>0</v>
      </c>
    </row>
    <row r="733" spans="1:9" x14ac:dyDescent="0.2">
      <c r="A733" s="28" t="s">
        <v>331</v>
      </c>
      <c r="B733" s="16">
        <v>913</v>
      </c>
      <c r="C733" s="17">
        <v>43889</v>
      </c>
      <c r="D733" s="17">
        <v>45356</v>
      </c>
      <c r="E733" s="30">
        <v>0.65000000000000568</v>
      </c>
      <c r="F733" s="9">
        <v>103</v>
      </c>
      <c r="G733" s="10">
        <v>45356</v>
      </c>
      <c r="H733" s="1">
        <f t="shared" si="28"/>
        <v>0</v>
      </c>
      <c r="I733" s="2">
        <f t="shared" si="29"/>
        <v>0</v>
      </c>
    </row>
    <row r="734" spans="1:9" x14ac:dyDescent="0.2">
      <c r="A734" s="28" t="s">
        <v>331</v>
      </c>
      <c r="B734" s="16">
        <v>915</v>
      </c>
      <c r="C734" s="17">
        <v>43889</v>
      </c>
      <c r="D734" s="17">
        <v>45356</v>
      </c>
      <c r="E734" s="30">
        <v>0.34999999999999432</v>
      </c>
      <c r="F734" s="9">
        <v>103</v>
      </c>
      <c r="G734" s="10">
        <v>45356</v>
      </c>
      <c r="H734" s="1">
        <f t="shared" si="28"/>
        <v>0</v>
      </c>
      <c r="I734" s="2">
        <f t="shared" si="29"/>
        <v>0</v>
      </c>
    </row>
    <row r="735" spans="1:9" x14ac:dyDescent="0.2">
      <c r="A735" s="28" t="s">
        <v>331</v>
      </c>
      <c r="B735" s="16">
        <v>916</v>
      </c>
      <c r="C735" s="17">
        <v>43889</v>
      </c>
      <c r="D735" s="17">
        <v>45356</v>
      </c>
      <c r="E735" s="30">
        <v>0.74000000000000909</v>
      </c>
      <c r="F735" s="9">
        <v>103</v>
      </c>
      <c r="G735" s="10">
        <v>45356</v>
      </c>
      <c r="H735" s="1">
        <f t="shared" si="28"/>
        <v>0</v>
      </c>
      <c r="I735" s="2">
        <f t="shared" si="29"/>
        <v>0</v>
      </c>
    </row>
    <row r="736" spans="1:9" x14ac:dyDescent="0.2">
      <c r="A736" s="28" t="s">
        <v>331</v>
      </c>
      <c r="B736" s="16">
        <v>919</v>
      </c>
      <c r="C736" s="17">
        <v>43889</v>
      </c>
      <c r="D736" s="17">
        <v>45356</v>
      </c>
      <c r="E736" s="30">
        <v>0.12000000000000099</v>
      </c>
      <c r="F736" s="9">
        <v>103</v>
      </c>
      <c r="G736" s="10">
        <v>45356</v>
      </c>
      <c r="H736" s="1">
        <f t="shared" si="28"/>
        <v>0</v>
      </c>
      <c r="I736" s="2">
        <f t="shared" si="29"/>
        <v>0</v>
      </c>
    </row>
    <row r="737" spans="1:9" x14ac:dyDescent="0.2">
      <c r="A737" s="28" t="s">
        <v>331</v>
      </c>
      <c r="B737" s="16">
        <v>917</v>
      </c>
      <c r="C737" s="17">
        <v>43889</v>
      </c>
      <c r="D737" s="17">
        <v>45356</v>
      </c>
      <c r="E737" s="30">
        <v>0.37000000000000455</v>
      </c>
      <c r="F737" s="9">
        <v>103</v>
      </c>
      <c r="G737" s="10">
        <v>45356</v>
      </c>
      <c r="H737" s="1">
        <f t="shared" si="28"/>
        <v>0</v>
      </c>
      <c r="I737" s="2">
        <f t="shared" si="29"/>
        <v>0</v>
      </c>
    </row>
    <row r="738" spans="1:9" x14ac:dyDescent="0.2">
      <c r="A738" s="28" t="s">
        <v>331</v>
      </c>
      <c r="B738" s="16">
        <v>918</v>
      </c>
      <c r="C738" s="17">
        <v>43889</v>
      </c>
      <c r="D738" s="17">
        <v>45356</v>
      </c>
      <c r="E738" s="30">
        <v>0.45999999999999375</v>
      </c>
      <c r="F738" s="9">
        <v>103</v>
      </c>
      <c r="G738" s="10">
        <v>45356</v>
      </c>
      <c r="H738" s="1">
        <f t="shared" si="28"/>
        <v>0</v>
      </c>
      <c r="I738" s="2">
        <f t="shared" si="29"/>
        <v>0</v>
      </c>
    </row>
    <row r="739" spans="1:9" x14ac:dyDescent="0.2">
      <c r="A739" s="28" t="s">
        <v>331</v>
      </c>
      <c r="B739" s="16">
        <v>1093</v>
      </c>
      <c r="C739" s="17">
        <v>43890</v>
      </c>
      <c r="D739" s="17">
        <v>45356</v>
      </c>
      <c r="E739" s="30">
        <v>68.389999999999418</v>
      </c>
      <c r="F739" s="9">
        <v>103</v>
      </c>
      <c r="G739" s="10">
        <v>45356</v>
      </c>
      <c r="H739" s="1">
        <f t="shared" si="28"/>
        <v>0</v>
      </c>
      <c r="I739" s="2">
        <f t="shared" si="29"/>
        <v>0</v>
      </c>
    </row>
    <row r="740" spans="1:9" x14ac:dyDescent="0.2">
      <c r="A740" s="28" t="s">
        <v>331</v>
      </c>
      <c r="B740" s="16">
        <v>1091</v>
      </c>
      <c r="C740" s="17">
        <v>43890</v>
      </c>
      <c r="D740" s="17">
        <v>45356</v>
      </c>
      <c r="E740" s="30">
        <v>63.040000000000873</v>
      </c>
      <c r="F740" s="9">
        <v>103</v>
      </c>
      <c r="G740" s="10">
        <v>45356</v>
      </c>
      <c r="H740" s="1">
        <f t="shared" si="28"/>
        <v>0</v>
      </c>
      <c r="I740" s="2">
        <f t="shared" si="29"/>
        <v>0</v>
      </c>
    </row>
    <row r="741" spans="1:9" x14ac:dyDescent="0.2">
      <c r="A741" s="28" t="s">
        <v>331</v>
      </c>
      <c r="B741" s="16">
        <v>1094</v>
      </c>
      <c r="C741" s="17">
        <v>43890</v>
      </c>
      <c r="D741" s="17">
        <v>45356</v>
      </c>
      <c r="E741" s="30">
        <v>231.44999999999709</v>
      </c>
      <c r="F741" s="9">
        <v>103</v>
      </c>
      <c r="G741" s="10">
        <v>45356</v>
      </c>
      <c r="H741" s="1">
        <f t="shared" si="28"/>
        <v>0</v>
      </c>
      <c r="I741" s="2">
        <f t="shared" si="29"/>
        <v>0</v>
      </c>
    </row>
    <row r="742" spans="1:9" x14ac:dyDescent="0.2">
      <c r="A742" s="28" t="s">
        <v>331</v>
      </c>
      <c r="B742" s="16">
        <v>1092</v>
      </c>
      <c r="C742" s="17">
        <v>43890</v>
      </c>
      <c r="D742" s="17">
        <v>45356</v>
      </c>
      <c r="E742" s="30">
        <v>231.44999999999709</v>
      </c>
      <c r="F742" s="9">
        <v>103</v>
      </c>
      <c r="G742" s="10">
        <v>45356</v>
      </c>
      <c r="H742" s="1">
        <f t="shared" si="28"/>
        <v>0</v>
      </c>
      <c r="I742" s="2">
        <f t="shared" si="29"/>
        <v>0</v>
      </c>
    </row>
    <row r="743" spans="1:9" x14ac:dyDescent="0.2">
      <c r="A743" s="28" t="s">
        <v>331</v>
      </c>
      <c r="B743" s="16">
        <v>1607</v>
      </c>
      <c r="C743" s="17">
        <v>43921</v>
      </c>
      <c r="D743" s="17">
        <v>45356</v>
      </c>
      <c r="E743" s="30">
        <v>49.950000000000728</v>
      </c>
      <c r="F743" s="9">
        <v>103</v>
      </c>
      <c r="G743" s="10">
        <v>45356</v>
      </c>
      <c r="H743" s="1">
        <f t="shared" si="28"/>
        <v>0</v>
      </c>
      <c r="I743" s="2">
        <f t="shared" si="29"/>
        <v>0</v>
      </c>
    </row>
    <row r="744" spans="1:9" x14ac:dyDescent="0.2">
      <c r="A744" s="28" t="s">
        <v>331</v>
      </c>
      <c r="B744" s="16">
        <v>1608</v>
      </c>
      <c r="C744" s="17">
        <v>43921</v>
      </c>
      <c r="D744" s="17">
        <v>45356</v>
      </c>
      <c r="E744" s="30">
        <v>235.29000000000087</v>
      </c>
      <c r="F744" s="9">
        <v>103</v>
      </c>
      <c r="G744" s="10">
        <v>45356</v>
      </c>
      <c r="H744" s="1">
        <f t="shared" si="28"/>
        <v>0</v>
      </c>
      <c r="I744" s="2">
        <f t="shared" si="29"/>
        <v>0</v>
      </c>
    </row>
    <row r="745" spans="1:9" x14ac:dyDescent="0.2">
      <c r="A745" s="28" t="s">
        <v>331</v>
      </c>
      <c r="B745" s="16">
        <v>1631</v>
      </c>
      <c r="C745" s="17">
        <v>43936</v>
      </c>
      <c r="D745" s="17">
        <v>45356</v>
      </c>
      <c r="E745" s="30">
        <v>231.44999999999709</v>
      </c>
      <c r="F745" s="9">
        <v>103</v>
      </c>
      <c r="G745" s="10">
        <v>45356</v>
      </c>
      <c r="H745" s="1">
        <f t="shared" si="28"/>
        <v>0</v>
      </c>
      <c r="I745" s="2">
        <f t="shared" si="29"/>
        <v>0</v>
      </c>
    </row>
    <row r="746" spans="1:9" x14ac:dyDescent="0.2">
      <c r="A746" s="28" t="s">
        <v>331</v>
      </c>
      <c r="B746" s="16">
        <v>1637</v>
      </c>
      <c r="C746" s="17">
        <v>43936</v>
      </c>
      <c r="D746" s="17">
        <v>45356</v>
      </c>
      <c r="E746" s="30">
        <v>48.389999999999418</v>
      </c>
      <c r="F746" s="9">
        <v>103</v>
      </c>
      <c r="G746" s="10">
        <v>45356</v>
      </c>
      <c r="H746" s="1">
        <f t="shared" si="28"/>
        <v>0</v>
      </c>
      <c r="I746" s="2">
        <f t="shared" si="29"/>
        <v>0</v>
      </c>
    </row>
    <row r="747" spans="1:9" x14ac:dyDescent="0.2">
      <c r="A747" s="28" t="s">
        <v>331</v>
      </c>
      <c r="B747" s="16">
        <v>1630</v>
      </c>
      <c r="C747" s="17">
        <v>43936</v>
      </c>
      <c r="D747" s="17">
        <v>45356</v>
      </c>
      <c r="E747" s="30">
        <v>103.44999999999709</v>
      </c>
      <c r="F747" s="9">
        <v>103</v>
      </c>
      <c r="G747" s="10">
        <v>45356</v>
      </c>
      <c r="H747" s="1">
        <f t="shared" si="28"/>
        <v>0</v>
      </c>
      <c r="I747" s="2">
        <f t="shared" si="29"/>
        <v>0</v>
      </c>
    </row>
    <row r="748" spans="1:9" x14ac:dyDescent="0.2">
      <c r="A748" s="28" t="s">
        <v>331</v>
      </c>
      <c r="B748" s="16">
        <v>1638</v>
      </c>
      <c r="C748" s="17">
        <v>43936</v>
      </c>
      <c r="D748" s="17">
        <v>45356</v>
      </c>
      <c r="E748" s="30">
        <v>231.44999999999709</v>
      </c>
      <c r="F748" s="9">
        <v>103</v>
      </c>
      <c r="G748" s="10">
        <v>45356</v>
      </c>
      <c r="H748" s="1">
        <f t="shared" si="28"/>
        <v>0</v>
      </c>
      <c r="I748" s="2">
        <f t="shared" si="29"/>
        <v>0</v>
      </c>
    </row>
    <row r="749" spans="1:9" x14ac:dyDescent="0.2">
      <c r="A749" s="28" t="s">
        <v>331</v>
      </c>
      <c r="B749" s="16">
        <v>1714</v>
      </c>
      <c r="C749" s="17">
        <v>43941</v>
      </c>
      <c r="D749" s="17">
        <v>45356</v>
      </c>
      <c r="E749" s="30">
        <v>9.7100000000000364</v>
      </c>
      <c r="F749" s="9">
        <v>103</v>
      </c>
      <c r="G749" s="10">
        <v>45356</v>
      </c>
      <c r="H749" s="1">
        <f t="shared" si="28"/>
        <v>0</v>
      </c>
      <c r="I749" s="2">
        <f t="shared" si="29"/>
        <v>0</v>
      </c>
    </row>
    <row r="750" spans="1:9" x14ac:dyDescent="0.2">
      <c r="A750" s="28" t="s">
        <v>331</v>
      </c>
      <c r="B750" s="16">
        <v>1718</v>
      </c>
      <c r="C750" s="17">
        <v>43941</v>
      </c>
      <c r="D750" s="17">
        <v>45356</v>
      </c>
      <c r="E750" s="30">
        <v>0.31000000000000227</v>
      </c>
      <c r="F750" s="9">
        <v>103</v>
      </c>
      <c r="G750" s="10">
        <v>45356</v>
      </c>
      <c r="H750" s="1">
        <f t="shared" si="28"/>
        <v>0</v>
      </c>
      <c r="I750" s="2">
        <f t="shared" si="29"/>
        <v>0</v>
      </c>
    </row>
    <row r="751" spans="1:9" x14ac:dyDescent="0.2">
      <c r="A751" s="28" t="s">
        <v>331</v>
      </c>
      <c r="B751" s="16">
        <v>1719</v>
      </c>
      <c r="C751" s="17">
        <v>43941</v>
      </c>
      <c r="D751" s="17">
        <v>45356</v>
      </c>
      <c r="E751" s="30">
        <v>0.32999999999999829</v>
      </c>
      <c r="F751" s="9">
        <v>103</v>
      </c>
      <c r="G751" s="10">
        <v>45356</v>
      </c>
      <c r="H751" s="1">
        <f t="shared" si="28"/>
        <v>0</v>
      </c>
      <c r="I751" s="2">
        <f t="shared" si="29"/>
        <v>0</v>
      </c>
    </row>
    <row r="752" spans="1:9" x14ac:dyDescent="0.2">
      <c r="A752" s="28" t="s">
        <v>331</v>
      </c>
      <c r="B752" s="16">
        <v>1720</v>
      </c>
      <c r="C752" s="17">
        <v>43941</v>
      </c>
      <c r="D752" s="17">
        <v>45356</v>
      </c>
      <c r="E752" s="30">
        <v>0.43999999999999773</v>
      </c>
      <c r="F752" s="9">
        <v>103</v>
      </c>
      <c r="G752" s="10">
        <v>45356</v>
      </c>
      <c r="H752" s="1">
        <f t="shared" si="28"/>
        <v>0</v>
      </c>
      <c r="I752" s="2">
        <f t="shared" si="29"/>
        <v>0</v>
      </c>
    </row>
    <row r="753" spans="1:9" x14ac:dyDescent="0.2">
      <c r="A753" s="28" t="s">
        <v>331</v>
      </c>
      <c r="B753" s="16">
        <v>1722</v>
      </c>
      <c r="C753" s="17">
        <v>43941</v>
      </c>
      <c r="D753" s="17">
        <v>45356</v>
      </c>
      <c r="E753" s="30">
        <v>0.37000000000000455</v>
      </c>
      <c r="F753" s="9">
        <v>103</v>
      </c>
      <c r="G753" s="10">
        <v>45356</v>
      </c>
      <c r="H753" s="1">
        <f t="shared" si="28"/>
        <v>0</v>
      </c>
      <c r="I753" s="2">
        <f t="shared" si="29"/>
        <v>0</v>
      </c>
    </row>
    <row r="754" spans="1:9" x14ac:dyDescent="0.2">
      <c r="A754" s="28" t="s">
        <v>331</v>
      </c>
      <c r="B754" s="16">
        <v>1723</v>
      </c>
      <c r="C754" s="17">
        <v>43941</v>
      </c>
      <c r="D754" s="17">
        <v>45356</v>
      </c>
      <c r="E754" s="30">
        <v>0.37999999999999545</v>
      </c>
      <c r="F754" s="9">
        <v>103</v>
      </c>
      <c r="G754" s="10">
        <v>45356</v>
      </c>
      <c r="H754" s="1">
        <f t="shared" si="28"/>
        <v>0</v>
      </c>
      <c r="I754" s="2">
        <f t="shared" si="29"/>
        <v>0</v>
      </c>
    </row>
    <row r="755" spans="1:9" x14ac:dyDescent="0.2">
      <c r="A755" s="28" t="s">
        <v>331</v>
      </c>
      <c r="B755" s="16">
        <v>1724</v>
      </c>
      <c r="C755" s="17">
        <v>43941</v>
      </c>
      <c r="D755" s="17">
        <v>45356</v>
      </c>
      <c r="E755" s="30">
        <v>0.12999999999999901</v>
      </c>
      <c r="F755" s="9">
        <v>103</v>
      </c>
      <c r="G755" s="10">
        <v>45356</v>
      </c>
      <c r="H755" s="1">
        <f t="shared" si="28"/>
        <v>0</v>
      </c>
      <c r="I755" s="2">
        <f t="shared" si="29"/>
        <v>0</v>
      </c>
    </row>
    <row r="756" spans="1:9" x14ac:dyDescent="0.2">
      <c r="A756" s="28" t="s">
        <v>331</v>
      </c>
      <c r="B756" s="16">
        <v>1725</v>
      </c>
      <c r="C756" s="17">
        <v>43941</v>
      </c>
      <c r="D756" s="17">
        <v>45356</v>
      </c>
      <c r="E756" s="30">
        <v>1.3000000000000114</v>
      </c>
      <c r="F756" s="9">
        <v>103</v>
      </c>
      <c r="G756" s="10">
        <v>45356</v>
      </c>
      <c r="H756" s="1">
        <f t="shared" si="28"/>
        <v>0</v>
      </c>
      <c r="I756" s="2">
        <f t="shared" si="29"/>
        <v>0</v>
      </c>
    </row>
    <row r="757" spans="1:9" x14ac:dyDescent="0.2">
      <c r="A757" s="28" t="s">
        <v>331</v>
      </c>
      <c r="B757" s="16">
        <v>1726</v>
      </c>
      <c r="C757" s="17">
        <v>43941</v>
      </c>
      <c r="D757" s="17">
        <v>45356</v>
      </c>
      <c r="E757" s="30">
        <v>0.65000000000000568</v>
      </c>
      <c r="F757" s="9">
        <v>103</v>
      </c>
      <c r="G757" s="10">
        <v>45356</v>
      </c>
      <c r="H757" s="1">
        <f t="shared" si="28"/>
        <v>0</v>
      </c>
      <c r="I757" s="2">
        <f t="shared" si="29"/>
        <v>0</v>
      </c>
    </row>
    <row r="758" spans="1:9" x14ac:dyDescent="0.2">
      <c r="A758" s="28" t="s">
        <v>331</v>
      </c>
      <c r="B758" s="16">
        <v>1727</v>
      </c>
      <c r="C758" s="17">
        <v>43941</v>
      </c>
      <c r="D758" s="17">
        <v>45356</v>
      </c>
      <c r="E758" s="30">
        <v>0.56000000000000227</v>
      </c>
      <c r="F758" s="9">
        <v>103</v>
      </c>
      <c r="G758" s="10">
        <v>45356</v>
      </c>
      <c r="H758" s="1">
        <f t="shared" si="28"/>
        <v>0</v>
      </c>
      <c r="I758" s="2">
        <f t="shared" si="29"/>
        <v>0</v>
      </c>
    </row>
    <row r="759" spans="1:9" x14ac:dyDescent="0.2">
      <c r="A759" s="28" t="s">
        <v>331</v>
      </c>
      <c r="B759" s="16">
        <v>1729</v>
      </c>
      <c r="C759" s="17">
        <v>43941</v>
      </c>
      <c r="D759" s="17">
        <v>45356</v>
      </c>
      <c r="E759" s="30">
        <v>0.34999999999999432</v>
      </c>
      <c r="F759" s="9">
        <v>103</v>
      </c>
      <c r="G759" s="10">
        <v>45356</v>
      </c>
      <c r="H759" s="1">
        <f t="shared" si="28"/>
        <v>0</v>
      </c>
      <c r="I759" s="2">
        <f t="shared" si="29"/>
        <v>0</v>
      </c>
    </row>
    <row r="760" spans="1:9" x14ac:dyDescent="0.2">
      <c r="A760" s="28" t="s">
        <v>331</v>
      </c>
      <c r="B760" s="16">
        <v>1731</v>
      </c>
      <c r="C760" s="17">
        <v>43941</v>
      </c>
      <c r="D760" s="17">
        <v>45356</v>
      </c>
      <c r="E760" s="30">
        <v>0.37000000000000455</v>
      </c>
      <c r="F760" s="9">
        <v>103</v>
      </c>
      <c r="G760" s="10">
        <v>45356</v>
      </c>
      <c r="H760" s="1">
        <f t="shared" si="28"/>
        <v>0</v>
      </c>
      <c r="I760" s="2">
        <f t="shared" si="29"/>
        <v>0</v>
      </c>
    </row>
    <row r="761" spans="1:9" x14ac:dyDescent="0.2">
      <c r="A761" s="28" t="s">
        <v>331</v>
      </c>
      <c r="B761" s="16">
        <v>1740</v>
      </c>
      <c r="C761" s="17">
        <v>43941</v>
      </c>
      <c r="D761" s="17">
        <v>45356</v>
      </c>
      <c r="E761" s="30">
        <v>0.45999999999999375</v>
      </c>
      <c r="F761" s="9">
        <v>103</v>
      </c>
      <c r="G761" s="10">
        <v>45356</v>
      </c>
      <c r="H761" s="1">
        <f t="shared" si="28"/>
        <v>0</v>
      </c>
      <c r="I761" s="2">
        <f t="shared" si="29"/>
        <v>0</v>
      </c>
    </row>
    <row r="762" spans="1:9" x14ac:dyDescent="0.2">
      <c r="A762" s="28" t="s">
        <v>331</v>
      </c>
      <c r="B762" s="16">
        <v>1741</v>
      </c>
      <c r="C762" s="17">
        <v>43941</v>
      </c>
      <c r="D762" s="17">
        <v>45356</v>
      </c>
      <c r="E762" s="30">
        <v>0.12000000000000099</v>
      </c>
      <c r="F762" s="9">
        <v>103</v>
      </c>
      <c r="G762" s="10">
        <v>45356</v>
      </c>
      <c r="H762" s="1">
        <f t="shared" si="28"/>
        <v>0</v>
      </c>
      <c r="I762" s="2">
        <f t="shared" si="29"/>
        <v>0</v>
      </c>
    </row>
    <row r="763" spans="1:9" x14ac:dyDescent="0.2">
      <c r="A763" s="28" t="s">
        <v>331</v>
      </c>
      <c r="B763" s="16">
        <v>1944</v>
      </c>
      <c r="C763" s="17">
        <v>43944</v>
      </c>
      <c r="D763" s="17">
        <v>45356</v>
      </c>
      <c r="E763" s="30">
        <v>6.7599999999999909</v>
      </c>
      <c r="F763" s="9">
        <v>103</v>
      </c>
      <c r="G763" s="10">
        <v>45356</v>
      </c>
      <c r="H763" s="1">
        <f t="shared" si="28"/>
        <v>0</v>
      </c>
      <c r="I763" s="2">
        <f t="shared" si="29"/>
        <v>0</v>
      </c>
    </row>
    <row r="764" spans="1:9" x14ac:dyDescent="0.2">
      <c r="A764" s="28" t="s">
        <v>331</v>
      </c>
      <c r="B764" s="16">
        <v>1949</v>
      </c>
      <c r="C764" s="17">
        <v>43945</v>
      </c>
      <c r="D764" s="17">
        <v>45356</v>
      </c>
      <c r="E764" s="30">
        <v>55.739999999999782</v>
      </c>
      <c r="F764" s="9">
        <v>103</v>
      </c>
      <c r="G764" s="10">
        <v>45356</v>
      </c>
      <c r="H764" s="1">
        <f t="shared" si="28"/>
        <v>0</v>
      </c>
      <c r="I764" s="2">
        <f t="shared" si="29"/>
        <v>0</v>
      </c>
    </row>
    <row r="765" spans="1:9" x14ac:dyDescent="0.2">
      <c r="A765" s="28" t="s">
        <v>331</v>
      </c>
      <c r="B765" s="16">
        <v>1950</v>
      </c>
      <c r="C765" s="17">
        <v>43945</v>
      </c>
      <c r="D765" s="17">
        <v>45356</v>
      </c>
      <c r="E765" s="30">
        <v>255.44000000000233</v>
      </c>
      <c r="F765" s="9">
        <v>103</v>
      </c>
      <c r="G765" s="10">
        <v>45356</v>
      </c>
      <c r="H765" s="1">
        <f t="shared" si="28"/>
        <v>0</v>
      </c>
      <c r="I765" s="2">
        <f t="shared" si="29"/>
        <v>0</v>
      </c>
    </row>
    <row r="766" spans="1:9" x14ac:dyDescent="0.2">
      <c r="A766" s="28" t="s">
        <v>331</v>
      </c>
      <c r="B766" s="16">
        <v>1953</v>
      </c>
      <c r="C766" s="17">
        <v>43945</v>
      </c>
      <c r="D766" s="17">
        <v>45356</v>
      </c>
      <c r="E766" s="30">
        <v>0.37999999999999545</v>
      </c>
      <c r="F766" s="9">
        <v>103</v>
      </c>
      <c r="G766" s="10">
        <v>45356</v>
      </c>
      <c r="H766" s="1">
        <f t="shared" si="28"/>
        <v>0</v>
      </c>
      <c r="I766" s="2">
        <f t="shared" si="29"/>
        <v>0</v>
      </c>
    </row>
    <row r="767" spans="1:9" x14ac:dyDescent="0.2">
      <c r="A767" s="28" t="s">
        <v>331</v>
      </c>
      <c r="B767" s="16">
        <v>1954</v>
      </c>
      <c r="C767" s="17">
        <v>43945</v>
      </c>
      <c r="D767" s="17">
        <v>45356</v>
      </c>
      <c r="E767" s="30">
        <v>0.32999999999999829</v>
      </c>
      <c r="F767" s="9">
        <v>103</v>
      </c>
      <c r="G767" s="10">
        <v>45356</v>
      </c>
      <c r="H767" s="1">
        <f t="shared" si="28"/>
        <v>0</v>
      </c>
      <c r="I767" s="2">
        <f t="shared" si="29"/>
        <v>0</v>
      </c>
    </row>
    <row r="768" spans="1:9" x14ac:dyDescent="0.2">
      <c r="A768" s="28" t="s">
        <v>331</v>
      </c>
      <c r="B768" s="16">
        <v>1955</v>
      </c>
      <c r="C768" s="17">
        <v>43945</v>
      </c>
      <c r="D768" s="17">
        <v>45356</v>
      </c>
      <c r="E768" s="30">
        <v>0.43999999999999773</v>
      </c>
      <c r="F768" s="9">
        <v>103</v>
      </c>
      <c r="G768" s="10">
        <v>45356</v>
      </c>
      <c r="H768" s="1">
        <f t="shared" si="28"/>
        <v>0</v>
      </c>
      <c r="I768" s="2">
        <f t="shared" si="29"/>
        <v>0</v>
      </c>
    </row>
    <row r="769" spans="1:9" x14ac:dyDescent="0.2">
      <c r="A769" s="28" t="s">
        <v>331</v>
      </c>
      <c r="B769" s="16">
        <v>1956</v>
      </c>
      <c r="C769" s="17">
        <v>43945</v>
      </c>
      <c r="D769" s="17">
        <v>45356</v>
      </c>
      <c r="E769" s="30">
        <v>0.37000000000000455</v>
      </c>
      <c r="F769" s="9">
        <v>103</v>
      </c>
      <c r="G769" s="10">
        <v>45356</v>
      </c>
      <c r="H769" s="1">
        <f t="shared" si="28"/>
        <v>0</v>
      </c>
      <c r="I769" s="2">
        <f t="shared" si="29"/>
        <v>0</v>
      </c>
    </row>
    <row r="770" spans="1:9" x14ac:dyDescent="0.2">
      <c r="A770" s="28" t="s">
        <v>331</v>
      </c>
      <c r="B770" s="16">
        <v>1957</v>
      </c>
      <c r="C770" s="17">
        <v>43945</v>
      </c>
      <c r="D770" s="17">
        <v>45356</v>
      </c>
      <c r="E770" s="30">
        <v>0.37999999999999545</v>
      </c>
      <c r="F770" s="9">
        <v>103</v>
      </c>
      <c r="G770" s="10">
        <v>45356</v>
      </c>
      <c r="H770" s="1">
        <f t="shared" si="28"/>
        <v>0</v>
      </c>
      <c r="I770" s="2">
        <f t="shared" si="29"/>
        <v>0</v>
      </c>
    </row>
    <row r="771" spans="1:9" x14ac:dyDescent="0.2">
      <c r="A771" s="28" t="s">
        <v>331</v>
      </c>
      <c r="B771" s="16">
        <v>1958</v>
      </c>
      <c r="C771" s="17">
        <v>43945</v>
      </c>
      <c r="D771" s="17">
        <v>45356</v>
      </c>
      <c r="E771" s="30">
        <v>0.12000000000000099</v>
      </c>
      <c r="F771" s="9">
        <v>103</v>
      </c>
      <c r="G771" s="10">
        <v>45356</v>
      </c>
      <c r="H771" s="1">
        <f t="shared" si="28"/>
        <v>0</v>
      </c>
      <c r="I771" s="2">
        <f t="shared" si="29"/>
        <v>0</v>
      </c>
    </row>
    <row r="772" spans="1:9" x14ac:dyDescent="0.2">
      <c r="A772" s="28" t="s">
        <v>331</v>
      </c>
      <c r="B772" s="16">
        <v>1959</v>
      </c>
      <c r="C772" s="17">
        <v>43945</v>
      </c>
      <c r="D772" s="17">
        <v>45356</v>
      </c>
      <c r="E772" s="30">
        <v>1.2900000000000205</v>
      </c>
      <c r="F772" s="9">
        <v>103</v>
      </c>
      <c r="G772" s="10">
        <v>45356</v>
      </c>
      <c r="H772" s="1">
        <f t="shared" ref="H772:H835" si="30">G772-D772</f>
        <v>0</v>
      </c>
      <c r="I772" s="2">
        <f t="shared" ref="I772:I835" si="31">H772*E772</f>
        <v>0</v>
      </c>
    </row>
    <row r="773" spans="1:9" x14ac:dyDescent="0.2">
      <c r="A773" s="28" t="s">
        <v>331</v>
      </c>
      <c r="B773" s="16">
        <v>1960</v>
      </c>
      <c r="C773" s="17">
        <v>43945</v>
      </c>
      <c r="D773" s="17">
        <v>45356</v>
      </c>
      <c r="E773" s="30">
        <v>0.63999999999998636</v>
      </c>
      <c r="F773" s="9">
        <v>103</v>
      </c>
      <c r="G773" s="10">
        <v>45356</v>
      </c>
      <c r="H773" s="1">
        <f t="shared" si="30"/>
        <v>0</v>
      </c>
      <c r="I773" s="2">
        <f t="shared" si="31"/>
        <v>0</v>
      </c>
    </row>
    <row r="774" spans="1:9" x14ac:dyDescent="0.2">
      <c r="A774" s="28" t="s">
        <v>331</v>
      </c>
      <c r="B774" s="16">
        <v>1961</v>
      </c>
      <c r="C774" s="17">
        <v>43945</v>
      </c>
      <c r="D774" s="17">
        <v>45356</v>
      </c>
      <c r="E774" s="30">
        <v>0.56000000000000227</v>
      </c>
      <c r="F774" s="9">
        <v>103</v>
      </c>
      <c r="G774" s="10">
        <v>45356</v>
      </c>
      <c r="H774" s="1">
        <f t="shared" si="30"/>
        <v>0</v>
      </c>
      <c r="I774" s="2">
        <f t="shared" si="31"/>
        <v>0</v>
      </c>
    </row>
    <row r="775" spans="1:9" x14ac:dyDescent="0.2">
      <c r="A775" s="28" t="s">
        <v>331</v>
      </c>
      <c r="B775" s="16">
        <v>1962</v>
      </c>
      <c r="C775" s="17">
        <v>43945</v>
      </c>
      <c r="D775" s="17">
        <v>45356</v>
      </c>
      <c r="E775" s="30">
        <v>0.34000000000000341</v>
      </c>
      <c r="F775" s="9">
        <v>103</v>
      </c>
      <c r="G775" s="10">
        <v>45356</v>
      </c>
      <c r="H775" s="1">
        <f t="shared" si="30"/>
        <v>0</v>
      </c>
      <c r="I775" s="2">
        <f t="shared" si="31"/>
        <v>0</v>
      </c>
    </row>
    <row r="776" spans="1:9" x14ac:dyDescent="0.2">
      <c r="A776" s="28" t="s">
        <v>331</v>
      </c>
      <c r="B776" s="16">
        <v>1964</v>
      </c>
      <c r="C776" s="17">
        <v>43945</v>
      </c>
      <c r="D776" s="17">
        <v>45356</v>
      </c>
      <c r="E776" s="30">
        <v>0.37000000000000455</v>
      </c>
      <c r="F776" s="9">
        <v>103</v>
      </c>
      <c r="G776" s="10">
        <v>45356</v>
      </c>
      <c r="H776" s="1">
        <f t="shared" si="30"/>
        <v>0</v>
      </c>
      <c r="I776" s="2">
        <f t="shared" si="31"/>
        <v>0</v>
      </c>
    </row>
    <row r="777" spans="1:9" x14ac:dyDescent="0.2">
      <c r="A777" s="28" t="s">
        <v>331</v>
      </c>
      <c r="B777" s="16">
        <v>1965</v>
      </c>
      <c r="C777" s="17">
        <v>43945</v>
      </c>
      <c r="D777" s="17">
        <v>45356</v>
      </c>
      <c r="E777" s="30">
        <v>0.45999999999999375</v>
      </c>
      <c r="F777" s="9">
        <v>103</v>
      </c>
      <c r="G777" s="10">
        <v>45356</v>
      </c>
      <c r="H777" s="1">
        <f t="shared" si="30"/>
        <v>0</v>
      </c>
      <c r="I777" s="2">
        <f t="shared" si="31"/>
        <v>0</v>
      </c>
    </row>
    <row r="778" spans="1:9" x14ac:dyDescent="0.2">
      <c r="A778" s="28" t="s">
        <v>331</v>
      </c>
      <c r="B778" s="16">
        <v>1966</v>
      </c>
      <c r="C778" s="17">
        <v>43945</v>
      </c>
      <c r="D778" s="17">
        <v>45356</v>
      </c>
      <c r="E778" s="30">
        <v>0.10999999999999943</v>
      </c>
      <c r="F778" s="9">
        <v>103</v>
      </c>
      <c r="G778" s="10">
        <v>45356</v>
      </c>
      <c r="H778" s="1">
        <f t="shared" si="30"/>
        <v>0</v>
      </c>
      <c r="I778" s="2">
        <f t="shared" si="31"/>
        <v>0</v>
      </c>
    </row>
    <row r="779" spans="1:9" x14ac:dyDescent="0.2">
      <c r="A779" s="28" t="s">
        <v>331</v>
      </c>
      <c r="B779" s="16">
        <v>2495</v>
      </c>
      <c r="C779" s="17">
        <v>43951</v>
      </c>
      <c r="D779" s="17">
        <v>45356</v>
      </c>
      <c r="E779" s="30">
        <v>2.0600000000000023</v>
      </c>
      <c r="F779" s="9">
        <v>103</v>
      </c>
      <c r="G779" s="10">
        <v>45356</v>
      </c>
      <c r="H779" s="1">
        <f t="shared" si="30"/>
        <v>0</v>
      </c>
      <c r="I779" s="2">
        <f t="shared" si="31"/>
        <v>0</v>
      </c>
    </row>
    <row r="780" spans="1:9" x14ac:dyDescent="0.2">
      <c r="A780" s="28" t="s">
        <v>331</v>
      </c>
      <c r="B780" s="16">
        <v>2496</v>
      </c>
      <c r="C780" s="17">
        <v>43951</v>
      </c>
      <c r="D780" s="17">
        <v>45356</v>
      </c>
      <c r="E780" s="30">
        <v>2.0600000000000023</v>
      </c>
      <c r="F780" s="9">
        <v>103</v>
      </c>
      <c r="G780" s="10">
        <v>45356</v>
      </c>
      <c r="H780" s="1">
        <f t="shared" si="30"/>
        <v>0</v>
      </c>
      <c r="I780" s="2">
        <f t="shared" si="31"/>
        <v>0</v>
      </c>
    </row>
    <row r="781" spans="1:9" x14ac:dyDescent="0.2">
      <c r="A781" s="28" t="s">
        <v>331</v>
      </c>
      <c r="B781" s="16">
        <v>2498</v>
      </c>
      <c r="C781" s="17">
        <v>43951</v>
      </c>
      <c r="D781" s="17">
        <v>45356</v>
      </c>
      <c r="E781" s="30">
        <v>2.0600000000000023</v>
      </c>
      <c r="F781" s="9">
        <v>103</v>
      </c>
      <c r="G781" s="10">
        <v>45356</v>
      </c>
      <c r="H781" s="1">
        <f t="shared" si="30"/>
        <v>0</v>
      </c>
      <c r="I781" s="2">
        <f t="shared" si="31"/>
        <v>0</v>
      </c>
    </row>
    <row r="782" spans="1:9" x14ac:dyDescent="0.2">
      <c r="A782" s="28" t="s">
        <v>331</v>
      </c>
      <c r="B782" s="16">
        <v>2499</v>
      </c>
      <c r="C782" s="17">
        <v>43951</v>
      </c>
      <c r="D782" s="17">
        <v>45356</v>
      </c>
      <c r="E782" s="30">
        <v>2.0600000000000023</v>
      </c>
      <c r="F782" s="9">
        <v>103</v>
      </c>
      <c r="G782" s="10">
        <v>45356</v>
      </c>
      <c r="H782" s="1">
        <f t="shared" si="30"/>
        <v>0</v>
      </c>
      <c r="I782" s="2">
        <f t="shared" si="31"/>
        <v>0</v>
      </c>
    </row>
    <row r="783" spans="1:9" x14ac:dyDescent="0.2">
      <c r="A783" s="28" t="s">
        <v>331</v>
      </c>
      <c r="B783" s="16">
        <v>2497</v>
      </c>
      <c r="C783" s="17">
        <v>43951</v>
      </c>
      <c r="D783" s="17">
        <v>45356</v>
      </c>
      <c r="E783" s="30">
        <v>2.0600000000000023</v>
      </c>
      <c r="F783" s="9">
        <v>103</v>
      </c>
      <c r="G783" s="10">
        <v>45356</v>
      </c>
      <c r="H783" s="1">
        <f t="shared" si="30"/>
        <v>0</v>
      </c>
      <c r="I783" s="2">
        <f t="shared" si="31"/>
        <v>0</v>
      </c>
    </row>
    <row r="784" spans="1:9" x14ac:dyDescent="0.2">
      <c r="A784" s="28" t="s">
        <v>331</v>
      </c>
      <c r="B784" s="16">
        <v>2515</v>
      </c>
      <c r="C784" s="17">
        <v>43951</v>
      </c>
      <c r="D784" s="17">
        <v>45356</v>
      </c>
      <c r="E784" s="30">
        <v>26.779999999999745</v>
      </c>
      <c r="F784" s="9">
        <v>103</v>
      </c>
      <c r="G784" s="10">
        <v>45356</v>
      </c>
      <c r="H784" s="1">
        <f t="shared" si="30"/>
        <v>0</v>
      </c>
      <c r="I784" s="2">
        <f t="shared" si="31"/>
        <v>0</v>
      </c>
    </row>
    <row r="785" spans="1:9" x14ac:dyDescent="0.2">
      <c r="A785" s="28" t="s">
        <v>331</v>
      </c>
      <c r="B785" s="16">
        <v>2518</v>
      </c>
      <c r="C785" s="17">
        <v>43951</v>
      </c>
      <c r="D785" s="17">
        <v>45356</v>
      </c>
      <c r="E785" s="30">
        <v>18.539999999999964</v>
      </c>
      <c r="F785" s="9">
        <v>103</v>
      </c>
      <c r="G785" s="10">
        <v>45356</v>
      </c>
      <c r="H785" s="1">
        <f t="shared" si="30"/>
        <v>0</v>
      </c>
      <c r="I785" s="2">
        <f t="shared" si="31"/>
        <v>0</v>
      </c>
    </row>
    <row r="786" spans="1:9" x14ac:dyDescent="0.2">
      <c r="A786" s="28" t="s">
        <v>331</v>
      </c>
      <c r="B786" s="16">
        <v>2519</v>
      </c>
      <c r="C786" s="17">
        <v>43951</v>
      </c>
      <c r="D786" s="17">
        <v>45356</v>
      </c>
      <c r="E786" s="30">
        <v>2.0600000000000023</v>
      </c>
      <c r="F786" s="9">
        <v>103</v>
      </c>
      <c r="G786" s="10">
        <v>45356</v>
      </c>
      <c r="H786" s="1">
        <f t="shared" si="30"/>
        <v>0</v>
      </c>
      <c r="I786" s="2">
        <f t="shared" si="31"/>
        <v>0</v>
      </c>
    </row>
    <row r="787" spans="1:9" x14ac:dyDescent="0.2">
      <c r="A787" s="28" t="s">
        <v>331</v>
      </c>
      <c r="B787" s="16">
        <v>2516</v>
      </c>
      <c r="C787" s="17">
        <v>43951</v>
      </c>
      <c r="D787" s="17">
        <v>45356</v>
      </c>
      <c r="E787" s="30">
        <v>18.539999999999964</v>
      </c>
      <c r="F787" s="9">
        <v>103</v>
      </c>
      <c r="G787" s="10">
        <v>45356</v>
      </c>
      <c r="H787" s="1">
        <f t="shared" si="30"/>
        <v>0</v>
      </c>
      <c r="I787" s="2">
        <f t="shared" si="31"/>
        <v>0</v>
      </c>
    </row>
    <row r="788" spans="1:9" x14ac:dyDescent="0.2">
      <c r="A788" s="28" t="s">
        <v>331</v>
      </c>
      <c r="B788" s="16">
        <v>2509</v>
      </c>
      <c r="C788" s="17">
        <v>43951</v>
      </c>
      <c r="D788" s="17">
        <v>45356</v>
      </c>
      <c r="E788" s="30">
        <v>37.079999999999927</v>
      </c>
      <c r="F788" s="9">
        <v>103</v>
      </c>
      <c r="G788" s="10">
        <v>45356</v>
      </c>
      <c r="H788" s="1">
        <f t="shared" si="30"/>
        <v>0</v>
      </c>
      <c r="I788" s="2">
        <f t="shared" si="31"/>
        <v>0</v>
      </c>
    </row>
    <row r="789" spans="1:9" x14ac:dyDescent="0.2">
      <c r="A789" s="28" t="s">
        <v>331</v>
      </c>
      <c r="B789" s="16">
        <v>2514</v>
      </c>
      <c r="C789" s="17">
        <v>43951</v>
      </c>
      <c r="D789" s="17">
        <v>45356</v>
      </c>
      <c r="E789" s="30">
        <v>28.840000000000146</v>
      </c>
      <c r="F789" s="9">
        <v>103</v>
      </c>
      <c r="G789" s="10">
        <v>45356</v>
      </c>
      <c r="H789" s="1">
        <f t="shared" si="30"/>
        <v>0</v>
      </c>
      <c r="I789" s="2">
        <f t="shared" si="31"/>
        <v>0</v>
      </c>
    </row>
    <row r="790" spans="1:9" x14ac:dyDescent="0.2">
      <c r="A790" s="28" t="s">
        <v>331</v>
      </c>
      <c r="B790" s="16">
        <v>2512</v>
      </c>
      <c r="C790" s="17">
        <v>43951</v>
      </c>
      <c r="D790" s="17">
        <v>45356</v>
      </c>
      <c r="E790" s="30">
        <v>10.300000000000182</v>
      </c>
      <c r="F790" s="9">
        <v>103</v>
      </c>
      <c r="G790" s="10">
        <v>45356</v>
      </c>
      <c r="H790" s="1">
        <f t="shared" si="30"/>
        <v>0</v>
      </c>
      <c r="I790" s="2">
        <f t="shared" si="31"/>
        <v>0</v>
      </c>
    </row>
    <row r="791" spans="1:9" x14ac:dyDescent="0.2">
      <c r="A791" s="28" t="s">
        <v>331</v>
      </c>
      <c r="B791" s="16">
        <v>2506</v>
      </c>
      <c r="C791" s="17">
        <v>43951</v>
      </c>
      <c r="D791" s="17">
        <v>45356</v>
      </c>
      <c r="E791" s="30">
        <v>8.2400000000000091</v>
      </c>
      <c r="F791" s="9">
        <v>103</v>
      </c>
      <c r="G791" s="10">
        <v>45356</v>
      </c>
      <c r="H791" s="1">
        <f t="shared" si="30"/>
        <v>0</v>
      </c>
      <c r="I791" s="2">
        <f t="shared" si="31"/>
        <v>0</v>
      </c>
    </row>
    <row r="792" spans="1:9" x14ac:dyDescent="0.2">
      <c r="A792" s="28" t="s">
        <v>331</v>
      </c>
      <c r="B792" s="16">
        <v>2508</v>
      </c>
      <c r="C792" s="17">
        <v>43951</v>
      </c>
      <c r="D792" s="17">
        <v>45356</v>
      </c>
      <c r="E792" s="30">
        <v>10.300000000000182</v>
      </c>
      <c r="F792" s="9">
        <v>103</v>
      </c>
      <c r="G792" s="10">
        <v>45356</v>
      </c>
      <c r="H792" s="1">
        <f t="shared" si="30"/>
        <v>0</v>
      </c>
      <c r="I792" s="2">
        <f t="shared" si="31"/>
        <v>0</v>
      </c>
    </row>
    <row r="793" spans="1:9" x14ac:dyDescent="0.2">
      <c r="A793" s="28" t="s">
        <v>331</v>
      </c>
      <c r="B793" s="16">
        <v>2511</v>
      </c>
      <c r="C793" s="17">
        <v>43951</v>
      </c>
      <c r="D793" s="17">
        <v>45356</v>
      </c>
      <c r="E793" s="30">
        <v>10.300000000000182</v>
      </c>
      <c r="F793" s="9">
        <v>103</v>
      </c>
      <c r="G793" s="10">
        <v>45356</v>
      </c>
      <c r="H793" s="1">
        <f t="shared" si="30"/>
        <v>0</v>
      </c>
      <c r="I793" s="2">
        <f t="shared" si="31"/>
        <v>0</v>
      </c>
    </row>
    <row r="794" spans="1:9" x14ac:dyDescent="0.2">
      <c r="A794" s="28" t="s">
        <v>331</v>
      </c>
      <c r="B794" s="16">
        <v>2510</v>
      </c>
      <c r="C794" s="17">
        <v>43951</v>
      </c>
      <c r="D794" s="17">
        <v>45356</v>
      </c>
      <c r="E794" s="30">
        <v>8.2400000000000091</v>
      </c>
      <c r="F794" s="9">
        <v>103</v>
      </c>
      <c r="G794" s="10">
        <v>45356</v>
      </c>
      <c r="H794" s="1">
        <f t="shared" si="30"/>
        <v>0</v>
      </c>
      <c r="I794" s="2">
        <f t="shared" si="31"/>
        <v>0</v>
      </c>
    </row>
    <row r="795" spans="1:9" x14ac:dyDescent="0.2">
      <c r="A795" s="28" t="s">
        <v>331</v>
      </c>
      <c r="B795" s="16">
        <v>2513</v>
      </c>
      <c r="C795" s="17">
        <v>43951</v>
      </c>
      <c r="D795" s="17">
        <v>45356</v>
      </c>
      <c r="E795" s="30">
        <v>28.840000000000146</v>
      </c>
      <c r="F795" s="9">
        <v>103</v>
      </c>
      <c r="G795" s="10">
        <v>45356</v>
      </c>
      <c r="H795" s="1">
        <f t="shared" si="30"/>
        <v>0</v>
      </c>
      <c r="I795" s="2">
        <f t="shared" si="31"/>
        <v>0</v>
      </c>
    </row>
    <row r="796" spans="1:9" x14ac:dyDescent="0.2">
      <c r="A796" s="28" t="s">
        <v>331</v>
      </c>
      <c r="B796" s="16">
        <v>2507</v>
      </c>
      <c r="C796" s="17">
        <v>43951</v>
      </c>
      <c r="D796" s="17">
        <v>45356</v>
      </c>
      <c r="E796" s="30">
        <v>6.1800000000000637</v>
      </c>
      <c r="F796" s="9">
        <v>103</v>
      </c>
      <c r="G796" s="10">
        <v>45356</v>
      </c>
      <c r="H796" s="1">
        <f t="shared" si="30"/>
        <v>0</v>
      </c>
      <c r="I796" s="2">
        <f t="shared" si="31"/>
        <v>0</v>
      </c>
    </row>
    <row r="797" spans="1:9" x14ac:dyDescent="0.2">
      <c r="A797" s="28" t="s">
        <v>331</v>
      </c>
      <c r="B797" s="16">
        <v>2517</v>
      </c>
      <c r="C797" s="17">
        <v>43951</v>
      </c>
      <c r="D797" s="17">
        <v>45356</v>
      </c>
      <c r="E797" s="30">
        <v>18.539999999999964</v>
      </c>
      <c r="F797" s="9">
        <v>103</v>
      </c>
      <c r="G797" s="10">
        <v>45356</v>
      </c>
      <c r="H797" s="1">
        <f t="shared" si="30"/>
        <v>0</v>
      </c>
      <c r="I797" s="2">
        <f t="shared" si="31"/>
        <v>0</v>
      </c>
    </row>
    <row r="798" spans="1:9" x14ac:dyDescent="0.2">
      <c r="A798" s="28" t="s">
        <v>331</v>
      </c>
      <c r="B798" s="16">
        <v>2520</v>
      </c>
      <c r="C798" s="17">
        <v>43951</v>
      </c>
      <c r="D798" s="17">
        <v>45356</v>
      </c>
      <c r="E798" s="30">
        <v>23.270000000000437</v>
      </c>
      <c r="F798" s="9">
        <v>103</v>
      </c>
      <c r="G798" s="10">
        <v>45356</v>
      </c>
      <c r="H798" s="1">
        <f t="shared" si="30"/>
        <v>0</v>
      </c>
      <c r="I798" s="2">
        <f t="shared" si="31"/>
        <v>0</v>
      </c>
    </row>
    <row r="799" spans="1:9" x14ac:dyDescent="0.2">
      <c r="A799" s="28" t="s">
        <v>331</v>
      </c>
      <c r="B799" s="16">
        <v>2739</v>
      </c>
      <c r="C799" s="17">
        <v>43970</v>
      </c>
      <c r="D799" s="17">
        <v>45356</v>
      </c>
      <c r="E799" s="30">
        <v>0.37999999999999545</v>
      </c>
      <c r="F799" s="9">
        <v>103</v>
      </c>
      <c r="G799" s="10">
        <v>45356</v>
      </c>
      <c r="H799" s="1">
        <f t="shared" si="30"/>
        <v>0</v>
      </c>
      <c r="I799" s="2">
        <f t="shared" si="31"/>
        <v>0</v>
      </c>
    </row>
    <row r="800" spans="1:9" x14ac:dyDescent="0.2">
      <c r="A800" s="28" t="s">
        <v>331</v>
      </c>
      <c r="B800" s="16">
        <v>2740</v>
      </c>
      <c r="C800" s="17">
        <v>43970</v>
      </c>
      <c r="D800" s="17">
        <v>45356</v>
      </c>
      <c r="E800" s="30">
        <v>0.31999999999999318</v>
      </c>
      <c r="F800" s="9">
        <v>103</v>
      </c>
      <c r="G800" s="10">
        <v>45356</v>
      </c>
      <c r="H800" s="1">
        <f t="shared" si="30"/>
        <v>0</v>
      </c>
      <c r="I800" s="2">
        <f t="shared" si="31"/>
        <v>0</v>
      </c>
    </row>
    <row r="801" spans="1:9" x14ac:dyDescent="0.2">
      <c r="A801" s="28" t="s">
        <v>331</v>
      </c>
      <c r="B801" s="16">
        <v>2741</v>
      </c>
      <c r="C801" s="17">
        <v>43970</v>
      </c>
      <c r="D801" s="17">
        <v>45356</v>
      </c>
      <c r="E801" s="30">
        <v>0.43999999999999773</v>
      </c>
      <c r="F801" s="9">
        <v>103</v>
      </c>
      <c r="G801" s="10">
        <v>45356</v>
      </c>
      <c r="H801" s="1">
        <f t="shared" si="30"/>
        <v>0</v>
      </c>
      <c r="I801" s="2">
        <f t="shared" si="31"/>
        <v>0</v>
      </c>
    </row>
    <row r="802" spans="1:9" x14ac:dyDescent="0.2">
      <c r="A802" s="28" t="s">
        <v>331</v>
      </c>
      <c r="B802" s="16">
        <v>2745</v>
      </c>
      <c r="C802" s="17">
        <v>43970</v>
      </c>
      <c r="D802" s="17">
        <v>45356</v>
      </c>
      <c r="E802" s="30">
        <v>0.12000000000000099</v>
      </c>
      <c r="F802" s="9">
        <v>103</v>
      </c>
      <c r="G802" s="10">
        <v>45356</v>
      </c>
      <c r="H802" s="1">
        <f t="shared" si="30"/>
        <v>0</v>
      </c>
      <c r="I802" s="2">
        <f t="shared" si="31"/>
        <v>0</v>
      </c>
    </row>
    <row r="803" spans="1:9" x14ac:dyDescent="0.2">
      <c r="A803" s="28" t="s">
        <v>331</v>
      </c>
      <c r="B803" s="16">
        <v>2748</v>
      </c>
      <c r="C803" s="17">
        <v>43970</v>
      </c>
      <c r="D803" s="17">
        <v>45356</v>
      </c>
      <c r="E803" s="30">
        <v>0.56000000000000227</v>
      </c>
      <c r="F803" s="9">
        <v>103</v>
      </c>
      <c r="G803" s="10">
        <v>45356</v>
      </c>
      <c r="H803" s="1">
        <f t="shared" si="30"/>
        <v>0</v>
      </c>
      <c r="I803" s="2">
        <f t="shared" si="31"/>
        <v>0</v>
      </c>
    </row>
    <row r="804" spans="1:9" x14ac:dyDescent="0.2">
      <c r="A804" s="28" t="s">
        <v>331</v>
      </c>
      <c r="B804" s="16">
        <v>2753</v>
      </c>
      <c r="C804" s="17">
        <v>43970</v>
      </c>
      <c r="D804" s="17">
        <v>45356</v>
      </c>
      <c r="E804" s="30">
        <v>0.10999999999999943</v>
      </c>
      <c r="F804" s="9">
        <v>103</v>
      </c>
      <c r="G804" s="10">
        <v>45356</v>
      </c>
      <c r="H804" s="1">
        <f t="shared" si="30"/>
        <v>0</v>
      </c>
      <c r="I804" s="2">
        <f t="shared" si="31"/>
        <v>0</v>
      </c>
    </row>
    <row r="805" spans="1:9" x14ac:dyDescent="0.2">
      <c r="A805" s="28" t="s">
        <v>331</v>
      </c>
      <c r="B805" s="16">
        <v>2751</v>
      </c>
      <c r="C805" s="17">
        <v>43970</v>
      </c>
      <c r="D805" s="17">
        <v>45356</v>
      </c>
      <c r="E805" s="30">
        <v>0.37000000000000455</v>
      </c>
      <c r="F805" s="9">
        <v>103</v>
      </c>
      <c r="G805" s="10">
        <v>45356</v>
      </c>
      <c r="H805" s="1">
        <f t="shared" si="30"/>
        <v>0</v>
      </c>
      <c r="I805" s="2">
        <f t="shared" si="31"/>
        <v>0</v>
      </c>
    </row>
    <row r="806" spans="1:9" x14ac:dyDescent="0.2">
      <c r="A806" s="28" t="s">
        <v>331</v>
      </c>
      <c r="B806" s="16">
        <v>2752</v>
      </c>
      <c r="C806" s="17">
        <v>43970</v>
      </c>
      <c r="D806" s="17">
        <v>45356</v>
      </c>
      <c r="E806" s="30">
        <v>0.45999999999999375</v>
      </c>
      <c r="F806" s="9">
        <v>103</v>
      </c>
      <c r="G806" s="10">
        <v>45356</v>
      </c>
      <c r="H806" s="1">
        <f t="shared" si="30"/>
        <v>0</v>
      </c>
      <c r="I806" s="2">
        <f t="shared" si="31"/>
        <v>0</v>
      </c>
    </row>
    <row r="807" spans="1:9" x14ac:dyDescent="0.2">
      <c r="A807" s="28" t="s">
        <v>331</v>
      </c>
      <c r="B807" s="16">
        <v>2785</v>
      </c>
      <c r="C807" s="17">
        <v>43971</v>
      </c>
      <c r="D807" s="17">
        <v>45356</v>
      </c>
      <c r="E807" s="30">
        <v>28.729999999999563</v>
      </c>
      <c r="F807" s="9">
        <v>103</v>
      </c>
      <c r="G807" s="10">
        <v>45356</v>
      </c>
      <c r="H807" s="1">
        <f t="shared" si="30"/>
        <v>0</v>
      </c>
      <c r="I807" s="2">
        <f t="shared" si="31"/>
        <v>0</v>
      </c>
    </row>
    <row r="808" spans="1:9" x14ac:dyDescent="0.2">
      <c r="A808" s="28" t="s">
        <v>331</v>
      </c>
      <c r="B808" s="16">
        <v>2744</v>
      </c>
      <c r="C808" s="17">
        <v>43970</v>
      </c>
      <c r="D808" s="17">
        <v>45356</v>
      </c>
      <c r="E808" s="30">
        <v>0.37999999999999545</v>
      </c>
      <c r="F808" s="9">
        <v>103</v>
      </c>
      <c r="G808" s="10">
        <v>45356</v>
      </c>
      <c r="H808" s="1">
        <f t="shared" si="30"/>
        <v>0</v>
      </c>
      <c r="I808" s="2">
        <f t="shared" si="31"/>
        <v>0</v>
      </c>
    </row>
    <row r="809" spans="1:9" x14ac:dyDescent="0.2">
      <c r="A809" s="28" t="s">
        <v>331</v>
      </c>
      <c r="B809" s="16">
        <v>2743</v>
      </c>
      <c r="C809" s="17">
        <v>43970</v>
      </c>
      <c r="D809" s="17">
        <v>45356</v>
      </c>
      <c r="E809" s="30">
        <v>0.37000000000000455</v>
      </c>
      <c r="F809" s="9">
        <v>103</v>
      </c>
      <c r="G809" s="10">
        <v>45356</v>
      </c>
      <c r="H809" s="1">
        <f t="shared" si="30"/>
        <v>0</v>
      </c>
      <c r="I809" s="2">
        <f t="shared" si="31"/>
        <v>0</v>
      </c>
    </row>
    <row r="810" spans="1:9" x14ac:dyDescent="0.2">
      <c r="A810" s="28" t="s">
        <v>331</v>
      </c>
      <c r="B810" s="16">
        <v>2746</v>
      </c>
      <c r="C810" s="17">
        <v>43970</v>
      </c>
      <c r="D810" s="17">
        <v>45356</v>
      </c>
      <c r="E810" s="30">
        <v>1.2900000000000205</v>
      </c>
      <c r="F810" s="9">
        <v>103</v>
      </c>
      <c r="G810" s="10">
        <v>45356</v>
      </c>
      <c r="H810" s="1">
        <f t="shared" si="30"/>
        <v>0</v>
      </c>
      <c r="I810" s="2">
        <f t="shared" si="31"/>
        <v>0</v>
      </c>
    </row>
    <row r="811" spans="1:9" x14ac:dyDescent="0.2">
      <c r="A811" s="28" t="s">
        <v>331</v>
      </c>
      <c r="B811" s="16">
        <v>2749</v>
      </c>
      <c r="C811" s="17">
        <v>43970</v>
      </c>
      <c r="D811" s="17">
        <v>45356</v>
      </c>
      <c r="E811" s="30">
        <v>0.34000000000000341</v>
      </c>
      <c r="F811" s="9">
        <v>103</v>
      </c>
      <c r="G811" s="10">
        <v>45356</v>
      </c>
      <c r="H811" s="1">
        <f t="shared" si="30"/>
        <v>0</v>
      </c>
      <c r="I811" s="2">
        <f t="shared" si="31"/>
        <v>0</v>
      </c>
    </row>
    <row r="812" spans="1:9" x14ac:dyDescent="0.2">
      <c r="A812" s="28" t="s">
        <v>331</v>
      </c>
      <c r="B812" s="16">
        <v>2738</v>
      </c>
      <c r="C812" s="17">
        <v>43970</v>
      </c>
      <c r="D812" s="17">
        <v>45356</v>
      </c>
      <c r="E812" s="30">
        <v>231.44999999999709</v>
      </c>
      <c r="F812" s="9">
        <v>103</v>
      </c>
      <c r="G812" s="10">
        <v>45356</v>
      </c>
      <c r="H812" s="1">
        <f t="shared" si="30"/>
        <v>0</v>
      </c>
      <c r="I812" s="2">
        <f t="shared" si="31"/>
        <v>0</v>
      </c>
    </row>
    <row r="813" spans="1:9" x14ac:dyDescent="0.2">
      <c r="A813" s="28" t="s">
        <v>331</v>
      </c>
      <c r="B813" s="16">
        <v>2737</v>
      </c>
      <c r="C813" s="17">
        <v>43970</v>
      </c>
      <c r="D813" s="17">
        <v>45356</v>
      </c>
      <c r="E813" s="30">
        <v>116.63000000000102</v>
      </c>
      <c r="F813" s="9">
        <v>103</v>
      </c>
      <c r="G813" s="10">
        <v>45356</v>
      </c>
      <c r="H813" s="1">
        <f t="shared" si="30"/>
        <v>0</v>
      </c>
      <c r="I813" s="2">
        <f t="shared" si="31"/>
        <v>0</v>
      </c>
    </row>
    <row r="814" spans="1:9" x14ac:dyDescent="0.2">
      <c r="A814" s="28" t="s">
        <v>331</v>
      </c>
      <c r="B814" s="16">
        <v>2747</v>
      </c>
      <c r="C814" s="17">
        <v>43970</v>
      </c>
      <c r="D814" s="17">
        <v>45356</v>
      </c>
      <c r="E814" s="30">
        <v>0.63999999999998636</v>
      </c>
      <c r="F814" s="9">
        <v>103</v>
      </c>
      <c r="G814" s="10">
        <v>45356</v>
      </c>
      <c r="H814" s="1">
        <f t="shared" si="30"/>
        <v>0</v>
      </c>
      <c r="I814" s="2">
        <f t="shared" si="31"/>
        <v>0</v>
      </c>
    </row>
    <row r="815" spans="1:9" x14ac:dyDescent="0.2">
      <c r="A815" s="28" t="s">
        <v>331</v>
      </c>
      <c r="B815" s="16">
        <v>2833</v>
      </c>
      <c r="C815" s="17">
        <v>43973</v>
      </c>
      <c r="D815" s="17">
        <v>45356</v>
      </c>
      <c r="E815" s="30">
        <v>26.779999999999745</v>
      </c>
      <c r="F815" s="9">
        <v>103</v>
      </c>
      <c r="G815" s="10">
        <v>45356</v>
      </c>
      <c r="H815" s="1">
        <f t="shared" si="30"/>
        <v>0</v>
      </c>
      <c r="I815" s="2">
        <f t="shared" si="31"/>
        <v>0</v>
      </c>
    </row>
    <row r="816" spans="1:9" x14ac:dyDescent="0.2">
      <c r="A816" s="28" t="s">
        <v>331</v>
      </c>
      <c r="B816" s="16">
        <v>2836</v>
      </c>
      <c r="C816" s="17">
        <v>43973</v>
      </c>
      <c r="D816" s="17">
        <v>45356</v>
      </c>
      <c r="E816" s="30">
        <v>26.779999999999745</v>
      </c>
      <c r="F816" s="9">
        <v>103</v>
      </c>
      <c r="G816" s="10">
        <v>45356</v>
      </c>
      <c r="H816" s="1">
        <f t="shared" si="30"/>
        <v>0</v>
      </c>
      <c r="I816" s="2">
        <f t="shared" si="31"/>
        <v>0</v>
      </c>
    </row>
    <row r="817" spans="1:9" x14ac:dyDescent="0.2">
      <c r="A817" s="28" t="s">
        <v>331</v>
      </c>
      <c r="B817" s="16">
        <v>2840</v>
      </c>
      <c r="C817" s="17">
        <v>43973</v>
      </c>
      <c r="D817" s="17">
        <v>45356</v>
      </c>
      <c r="E817" s="30">
        <v>2.0600000000000023</v>
      </c>
      <c r="F817" s="9">
        <v>103</v>
      </c>
      <c r="G817" s="10">
        <v>45356</v>
      </c>
      <c r="H817" s="1">
        <f t="shared" si="30"/>
        <v>0</v>
      </c>
      <c r="I817" s="2">
        <f t="shared" si="31"/>
        <v>0</v>
      </c>
    </row>
    <row r="818" spans="1:9" x14ac:dyDescent="0.2">
      <c r="A818" s="28" t="s">
        <v>331</v>
      </c>
      <c r="B818" s="16">
        <v>2834</v>
      </c>
      <c r="C818" s="17">
        <v>43973</v>
      </c>
      <c r="D818" s="17">
        <v>45356</v>
      </c>
      <c r="E818" s="30">
        <v>26.779999999999745</v>
      </c>
      <c r="F818" s="9">
        <v>103</v>
      </c>
      <c r="G818" s="10">
        <v>45356</v>
      </c>
      <c r="H818" s="1">
        <f t="shared" si="30"/>
        <v>0</v>
      </c>
      <c r="I818" s="2">
        <f t="shared" si="31"/>
        <v>0</v>
      </c>
    </row>
    <row r="819" spans="1:9" x14ac:dyDescent="0.2">
      <c r="A819" s="28" t="s">
        <v>331</v>
      </c>
      <c r="B819" s="16">
        <v>2837</v>
      </c>
      <c r="C819" s="17">
        <v>43973</v>
      </c>
      <c r="D819" s="17">
        <v>45356</v>
      </c>
      <c r="E819" s="30">
        <v>18.539999999999964</v>
      </c>
      <c r="F819" s="9">
        <v>103</v>
      </c>
      <c r="G819" s="10">
        <v>45356</v>
      </c>
      <c r="H819" s="1">
        <f t="shared" si="30"/>
        <v>0</v>
      </c>
      <c r="I819" s="2">
        <f t="shared" si="31"/>
        <v>0</v>
      </c>
    </row>
    <row r="820" spans="1:9" x14ac:dyDescent="0.2">
      <c r="A820" s="28" t="s">
        <v>331</v>
      </c>
      <c r="B820" s="16">
        <v>2838</v>
      </c>
      <c r="C820" s="17">
        <v>43971</v>
      </c>
      <c r="D820" s="17">
        <v>45356</v>
      </c>
      <c r="E820" s="30">
        <v>18.539999999999964</v>
      </c>
      <c r="F820" s="9">
        <v>103</v>
      </c>
      <c r="G820" s="10">
        <v>45356</v>
      </c>
      <c r="H820" s="1">
        <f t="shared" si="30"/>
        <v>0</v>
      </c>
      <c r="I820" s="2">
        <f t="shared" si="31"/>
        <v>0</v>
      </c>
    </row>
    <row r="821" spans="1:9" x14ac:dyDescent="0.2">
      <c r="A821" s="28" t="s">
        <v>331</v>
      </c>
      <c r="B821" s="16">
        <v>2847</v>
      </c>
      <c r="C821" s="17">
        <v>43973</v>
      </c>
      <c r="D821" s="17">
        <v>45356</v>
      </c>
      <c r="E821" s="30">
        <v>16.480000000000018</v>
      </c>
      <c r="F821" s="9">
        <v>103</v>
      </c>
      <c r="G821" s="10">
        <v>45356</v>
      </c>
      <c r="H821" s="1">
        <f t="shared" si="30"/>
        <v>0</v>
      </c>
      <c r="I821" s="2">
        <f t="shared" si="31"/>
        <v>0</v>
      </c>
    </row>
    <row r="822" spans="1:9" x14ac:dyDescent="0.2">
      <c r="A822" s="28" t="s">
        <v>331</v>
      </c>
      <c r="B822" s="16">
        <v>2842</v>
      </c>
      <c r="C822" s="17">
        <v>43973</v>
      </c>
      <c r="D822" s="17">
        <v>45356</v>
      </c>
      <c r="E822" s="30">
        <v>8.2400000000000091</v>
      </c>
      <c r="F822" s="9">
        <v>103</v>
      </c>
      <c r="G822" s="10">
        <v>45356</v>
      </c>
      <c r="H822" s="1">
        <f t="shared" si="30"/>
        <v>0</v>
      </c>
      <c r="I822" s="2">
        <f t="shared" si="31"/>
        <v>0</v>
      </c>
    </row>
    <row r="823" spans="1:9" x14ac:dyDescent="0.2">
      <c r="A823" s="28" t="s">
        <v>331</v>
      </c>
      <c r="B823" s="16">
        <v>2835</v>
      </c>
      <c r="C823" s="17">
        <v>43973</v>
      </c>
      <c r="D823" s="17">
        <v>45356</v>
      </c>
      <c r="E823" s="30">
        <v>32.960000000000036</v>
      </c>
      <c r="F823" s="9">
        <v>103</v>
      </c>
      <c r="G823" s="10">
        <v>45356</v>
      </c>
      <c r="H823" s="1">
        <f t="shared" si="30"/>
        <v>0</v>
      </c>
      <c r="I823" s="2">
        <f t="shared" si="31"/>
        <v>0</v>
      </c>
    </row>
    <row r="824" spans="1:9" x14ac:dyDescent="0.2">
      <c r="A824" s="28" t="s">
        <v>331</v>
      </c>
      <c r="B824" s="16">
        <v>2839</v>
      </c>
      <c r="C824" s="17">
        <v>43973</v>
      </c>
      <c r="D824" s="17">
        <v>45356</v>
      </c>
      <c r="E824" s="30">
        <v>14.420000000000073</v>
      </c>
      <c r="F824" s="9">
        <v>103</v>
      </c>
      <c r="G824" s="10">
        <v>45356</v>
      </c>
      <c r="H824" s="1">
        <f t="shared" si="30"/>
        <v>0</v>
      </c>
      <c r="I824" s="2">
        <f t="shared" si="31"/>
        <v>0</v>
      </c>
    </row>
    <row r="825" spans="1:9" x14ac:dyDescent="0.2">
      <c r="A825" s="28" t="s">
        <v>331</v>
      </c>
      <c r="B825" s="16">
        <v>2841</v>
      </c>
      <c r="C825" s="17">
        <v>43973</v>
      </c>
      <c r="D825" s="17">
        <v>45356</v>
      </c>
      <c r="E825" s="30">
        <v>18.539999999999964</v>
      </c>
      <c r="F825" s="9">
        <v>103</v>
      </c>
      <c r="G825" s="10">
        <v>45356</v>
      </c>
      <c r="H825" s="1">
        <f t="shared" si="30"/>
        <v>0</v>
      </c>
      <c r="I825" s="2">
        <f t="shared" si="31"/>
        <v>0</v>
      </c>
    </row>
    <row r="826" spans="1:9" x14ac:dyDescent="0.2">
      <c r="A826" s="28" t="s">
        <v>331</v>
      </c>
      <c r="B826" s="16">
        <v>2845</v>
      </c>
      <c r="C826" s="17">
        <v>43973</v>
      </c>
      <c r="D826" s="17">
        <v>45356</v>
      </c>
      <c r="E826" s="30">
        <v>8.2400000000000091</v>
      </c>
      <c r="F826" s="9">
        <v>103</v>
      </c>
      <c r="G826" s="10">
        <v>45356</v>
      </c>
      <c r="H826" s="1">
        <f t="shared" si="30"/>
        <v>0</v>
      </c>
      <c r="I826" s="2">
        <f t="shared" si="31"/>
        <v>0</v>
      </c>
    </row>
    <row r="827" spans="1:9" x14ac:dyDescent="0.2">
      <c r="A827" s="28" t="s">
        <v>331</v>
      </c>
      <c r="B827" s="16">
        <v>2846</v>
      </c>
      <c r="C827" s="17">
        <v>43973</v>
      </c>
      <c r="D827" s="17">
        <v>45356</v>
      </c>
      <c r="E827" s="30">
        <v>8.2400000000000091</v>
      </c>
      <c r="F827" s="9">
        <v>103</v>
      </c>
      <c r="G827" s="10">
        <v>45356</v>
      </c>
      <c r="H827" s="1">
        <f t="shared" si="30"/>
        <v>0</v>
      </c>
      <c r="I827" s="2">
        <f t="shared" si="31"/>
        <v>0</v>
      </c>
    </row>
    <row r="828" spans="1:9" x14ac:dyDescent="0.2">
      <c r="A828" s="28" t="s">
        <v>331</v>
      </c>
      <c r="B828" s="16">
        <v>2848</v>
      </c>
      <c r="C828" s="17">
        <v>43973</v>
      </c>
      <c r="D828" s="17">
        <v>45356</v>
      </c>
      <c r="E828" s="30">
        <v>6.1800000000000637</v>
      </c>
      <c r="F828" s="9">
        <v>103</v>
      </c>
      <c r="G828" s="10">
        <v>45356</v>
      </c>
      <c r="H828" s="1">
        <f t="shared" si="30"/>
        <v>0</v>
      </c>
      <c r="I828" s="2">
        <f t="shared" si="31"/>
        <v>0</v>
      </c>
    </row>
    <row r="829" spans="1:9" x14ac:dyDescent="0.2">
      <c r="A829" s="28" t="s">
        <v>331</v>
      </c>
      <c r="B829" s="16">
        <v>2804</v>
      </c>
      <c r="C829" s="17">
        <v>43971</v>
      </c>
      <c r="D829" s="17">
        <v>45356</v>
      </c>
      <c r="E829" s="30">
        <v>6.7599999999999909</v>
      </c>
      <c r="F829" s="9">
        <v>103</v>
      </c>
      <c r="G829" s="10">
        <v>45356</v>
      </c>
      <c r="H829" s="1">
        <f t="shared" si="30"/>
        <v>0</v>
      </c>
      <c r="I829" s="2">
        <f t="shared" si="31"/>
        <v>0</v>
      </c>
    </row>
    <row r="830" spans="1:9" x14ac:dyDescent="0.2">
      <c r="A830" s="28" t="s">
        <v>331</v>
      </c>
      <c r="B830" s="16">
        <v>2877</v>
      </c>
      <c r="C830" s="17">
        <v>43971</v>
      </c>
      <c r="D830" s="17">
        <v>45356</v>
      </c>
      <c r="E830" s="30">
        <v>20.680000000000291</v>
      </c>
      <c r="F830" s="9">
        <v>103</v>
      </c>
      <c r="G830" s="10">
        <v>45356</v>
      </c>
      <c r="H830" s="1">
        <f t="shared" si="30"/>
        <v>0</v>
      </c>
      <c r="I830" s="2">
        <f t="shared" si="31"/>
        <v>0</v>
      </c>
    </row>
    <row r="831" spans="1:9" x14ac:dyDescent="0.2">
      <c r="A831" s="28" t="s">
        <v>331</v>
      </c>
      <c r="B831" s="16">
        <v>3377</v>
      </c>
      <c r="C831" s="17">
        <v>43993</v>
      </c>
      <c r="D831" s="17">
        <v>45356</v>
      </c>
      <c r="E831" s="30">
        <v>25.850000000000364</v>
      </c>
      <c r="F831" s="9">
        <v>103</v>
      </c>
      <c r="G831" s="10">
        <v>45356</v>
      </c>
      <c r="H831" s="1">
        <f t="shared" si="30"/>
        <v>0</v>
      </c>
      <c r="I831" s="2">
        <f t="shared" si="31"/>
        <v>0</v>
      </c>
    </row>
    <row r="832" spans="1:9" x14ac:dyDescent="0.2">
      <c r="A832" s="28" t="s">
        <v>331</v>
      </c>
      <c r="B832" s="16">
        <v>3378</v>
      </c>
      <c r="C832" s="17">
        <v>43993</v>
      </c>
      <c r="D832" s="17">
        <v>45356</v>
      </c>
      <c r="E832" s="30">
        <v>33.600000000000364</v>
      </c>
      <c r="F832" s="9">
        <v>103</v>
      </c>
      <c r="G832" s="10">
        <v>45356</v>
      </c>
      <c r="H832" s="1">
        <f t="shared" si="30"/>
        <v>0</v>
      </c>
      <c r="I832" s="2">
        <f t="shared" si="31"/>
        <v>0</v>
      </c>
    </row>
    <row r="833" spans="1:9" x14ac:dyDescent="0.2">
      <c r="A833" s="28" t="s">
        <v>331</v>
      </c>
      <c r="B833" s="16">
        <v>3483</v>
      </c>
      <c r="C833" s="17">
        <v>43997</v>
      </c>
      <c r="D833" s="17">
        <v>45356</v>
      </c>
      <c r="E833" s="30">
        <v>32.960000000000036</v>
      </c>
      <c r="F833" s="9">
        <v>103</v>
      </c>
      <c r="G833" s="10">
        <v>45356</v>
      </c>
      <c r="H833" s="1">
        <f t="shared" si="30"/>
        <v>0</v>
      </c>
      <c r="I833" s="2">
        <f t="shared" si="31"/>
        <v>0</v>
      </c>
    </row>
    <row r="834" spans="1:9" x14ac:dyDescent="0.2">
      <c r="A834" s="28" t="s">
        <v>331</v>
      </c>
      <c r="B834" s="16">
        <v>3488</v>
      </c>
      <c r="C834" s="17">
        <v>43997</v>
      </c>
      <c r="D834" s="17">
        <v>45356</v>
      </c>
      <c r="E834" s="30">
        <v>16.480000000000018</v>
      </c>
      <c r="F834" s="9">
        <v>103</v>
      </c>
      <c r="G834" s="10">
        <v>45356</v>
      </c>
      <c r="H834" s="1">
        <f t="shared" si="30"/>
        <v>0</v>
      </c>
      <c r="I834" s="2">
        <f t="shared" si="31"/>
        <v>0</v>
      </c>
    </row>
    <row r="835" spans="1:9" x14ac:dyDescent="0.2">
      <c r="A835" s="28" t="s">
        <v>331</v>
      </c>
      <c r="B835" s="16">
        <v>3497</v>
      </c>
      <c r="C835" s="17">
        <v>43997</v>
      </c>
      <c r="D835" s="17">
        <v>45356</v>
      </c>
      <c r="E835" s="30">
        <v>8.2400000000000091</v>
      </c>
      <c r="F835" s="9">
        <v>103</v>
      </c>
      <c r="G835" s="10">
        <v>45356</v>
      </c>
      <c r="H835" s="1">
        <f t="shared" si="30"/>
        <v>0</v>
      </c>
      <c r="I835" s="2">
        <f t="shared" si="31"/>
        <v>0</v>
      </c>
    </row>
    <row r="836" spans="1:9" x14ac:dyDescent="0.2">
      <c r="A836" s="28" t="s">
        <v>331</v>
      </c>
      <c r="B836" s="16">
        <v>3500</v>
      </c>
      <c r="C836" s="17">
        <v>43997</v>
      </c>
      <c r="D836" s="17">
        <v>45356</v>
      </c>
      <c r="E836" s="30">
        <v>8.2400000000000091</v>
      </c>
      <c r="F836" s="9">
        <v>103</v>
      </c>
      <c r="G836" s="10">
        <v>45356</v>
      </c>
      <c r="H836" s="1">
        <f t="shared" ref="H836:H899" si="32">G836-D836</f>
        <v>0</v>
      </c>
      <c r="I836" s="2">
        <f t="shared" ref="I836:I899" si="33">H836*E836</f>
        <v>0</v>
      </c>
    </row>
    <row r="837" spans="1:9" x14ac:dyDescent="0.2">
      <c r="A837" s="28" t="s">
        <v>331</v>
      </c>
      <c r="B837" s="16">
        <v>3498</v>
      </c>
      <c r="C837" s="17">
        <v>43997</v>
      </c>
      <c r="D837" s="17">
        <v>45356</v>
      </c>
      <c r="E837" s="30">
        <v>8.2400000000000091</v>
      </c>
      <c r="F837" s="9">
        <v>103</v>
      </c>
      <c r="G837" s="10">
        <v>45356</v>
      </c>
      <c r="H837" s="1">
        <f t="shared" si="32"/>
        <v>0</v>
      </c>
      <c r="I837" s="2">
        <f t="shared" si="33"/>
        <v>0</v>
      </c>
    </row>
    <row r="838" spans="1:9" x14ac:dyDescent="0.2">
      <c r="A838" s="28" t="s">
        <v>331</v>
      </c>
      <c r="B838" s="16">
        <v>3481</v>
      </c>
      <c r="C838" s="17">
        <v>43997</v>
      </c>
      <c r="D838" s="17">
        <v>45356</v>
      </c>
      <c r="E838" s="30">
        <v>24.720000000000255</v>
      </c>
      <c r="F838" s="9">
        <v>103</v>
      </c>
      <c r="G838" s="10">
        <v>45356</v>
      </c>
      <c r="H838" s="1">
        <f t="shared" si="32"/>
        <v>0</v>
      </c>
      <c r="I838" s="2">
        <f t="shared" si="33"/>
        <v>0</v>
      </c>
    </row>
    <row r="839" spans="1:9" x14ac:dyDescent="0.2">
      <c r="A839" s="28" t="s">
        <v>331</v>
      </c>
      <c r="B839" s="16">
        <v>3491</v>
      </c>
      <c r="C839" s="17">
        <v>43997</v>
      </c>
      <c r="D839" s="17">
        <v>45356</v>
      </c>
      <c r="E839" s="30">
        <v>8.2400000000000091</v>
      </c>
      <c r="F839" s="9">
        <v>103</v>
      </c>
      <c r="G839" s="10">
        <v>45356</v>
      </c>
      <c r="H839" s="1">
        <f t="shared" si="32"/>
        <v>0</v>
      </c>
      <c r="I839" s="2">
        <f t="shared" si="33"/>
        <v>0</v>
      </c>
    </row>
    <row r="840" spans="1:9" x14ac:dyDescent="0.2">
      <c r="A840" s="28" t="s">
        <v>331</v>
      </c>
      <c r="B840" s="16">
        <v>3484</v>
      </c>
      <c r="C840" s="17">
        <v>43997</v>
      </c>
      <c r="D840" s="17">
        <v>45356</v>
      </c>
      <c r="E840" s="30">
        <v>24.720000000000255</v>
      </c>
      <c r="F840" s="9">
        <v>103</v>
      </c>
      <c r="G840" s="10">
        <v>45356</v>
      </c>
      <c r="H840" s="1">
        <f t="shared" si="32"/>
        <v>0</v>
      </c>
      <c r="I840" s="2">
        <f t="shared" si="33"/>
        <v>0</v>
      </c>
    </row>
    <row r="841" spans="1:9" x14ac:dyDescent="0.2">
      <c r="A841" s="28" t="s">
        <v>331</v>
      </c>
      <c r="B841" s="16">
        <v>3482</v>
      </c>
      <c r="C841" s="17">
        <v>43997</v>
      </c>
      <c r="D841" s="17">
        <v>45356</v>
      </c>
      <c r="E841" s="30">
        <v>24.720000000000255</v>
      </c>
      <c r="F841" s="9">
        <v>103</v>
      </c>
      <c r="G841" s="10">
        <v>45356</v>
      </c>
      <c r="H841" s="1">
        <f t="shared" si="32"/>
        <v>0</v>
      </c>
      <c r="I841" s="2">
        <f t="shared" si="33"/>
        <v>0</v>
      </c>
    </row>
    <row r="842" spans="1:9" x14ac:dyDescent="0.2">
      <c r="A842" s="28" t="s">
        <v>331</v>
      </c>
      <c r="B842" s="16">
        <v>3489</v>
      </c>
      <c r="C842" s="17">
        <v>43997</v>
      </c>
      <c r="D842" s="17">
        <v>45356</v>
      </c>
      <c r="E842" s="30">
        <v>4.1200000000000045</v>
      </c>
      <c r="F842" s="9">
        <v>103</v>
      </c>
      <c r="G842" s="10">
        <v>45356</v>
      </c>
      <c r="H842" s="1">
        <f t="shared" si="32"/>
        <v>0</v>
      </c>
      <c r="I842" s="2">
        <f t="shared" si="33"/>
        <v>0</v>
      </c>
    </row>
    <row r="843" spans="1:9" x14ac:dyDescent="0.2">
      <c r="A843" s="28" t="s">
        <v>331</v>
      </c>
      <c r="B843" s="16">
        <v>3487</v>
      </c>
      <c r="C843" s="17">
        <v>43997</v>
      </c>
      <c r="D843" s="17">
        <v>45356</v>
      </c>
      <c r="E843" s="30">
        <v>16.480000000000018</v>
      </c>
      <c r="F843" s="9">
        <v>103</v>
      </c>
      <c r="G843" s="10">
        <v>45356</v>
      </c>
      <c r="H843" s="1">
        <f t="shared" si="32"/>
        <v>0</v>
      </c>
      <c r="I843" s="2">
        <f t="shared" si="33"/>
        <v>0</v>
      </c>
    </row>
    <row r="844" spans="1:9" x14ac:dyDescent="0.2">
      <c r="A844" s="28" t="s">
        <v>331</v>
      </c>
      <c r="B844" s="16">
        <v>3485</v>
      </c>
      <c r="C844" s="17">
        <v>43997</v>
      </c>
      <c r="D844" s="17">
        <v>45356</v>
      </c>
      <c r="E844" s="30">
        <v>16.480000000000018</v>
      </c>
      <c r="F844" s="9">
        <v>103</v>
      </c>
      <c r="G844" s="10">
        <v>45356</v>
      </c>
      <c r="H844" s="1">
        <f t="shared" si="32"/>
        <v>0</v>
      </c>
      <c r="I844" s="2">
        <f t="shared" si="33"/>
        <v>0</v>
      </c>
    </row>
    <row r="845" spans="1:9" x14ac:dyDescent="0.2">
      <c r="A845" s="28" t="s">
        <v>331</v>
      </c>
      <c r="B845" s="16">
        <v>3490</v>
      </c>
      <c r="C845" s="17">
        <v>43997</v>
      </c>
      <c r="D845" s="17">
        <v>45356</v>
      </c>
      <c r="E845" s="30">
        <v>16.480000000000018</v>
      </c>
      <c r="F845" s="9">
        <v>103</v>
      </c>
      <c r="G845" s="10">
        <v>45356</v>
      </c>
      <c r="H845" s="1">
        <f t="shared" si="32"/>
        <v>0</v>
      </c>
      <c r="I845" s="2">
        <f t="shared" si="33"/>
        <v>0</v>
      </c>
    </row>
    <row r="846" spans="1:9" x14ac:dyDescent="0.2">
      <c r="A846" s="28" t="s">
        <v>331</v>
      </c>
      <c r="B846" s="16">
        <v>3499</v>
      </c>
      <c r="C846" s="17">
        <v>43997</v>
      </c>
      <c r="D846" s="17">
        <v>45356</v>
      </c>
      <c r="E846" s="30">
        <v>16.480000000000018</v>
      </c>
      <c r="F846" s="9">
        <v>103</v>
      </c>
      <c r="G846" s="10">
        <v>45356</v>
      </c>
      <c r="H846" s="1">
        <f t="shared" si="32"/>
        <v>0</v>
      </c>
      <c r="I846" s="2">
        <f t="shared" si="33"/>
        <v>0</v>
      </c>
    </row>
    <row r="847" spans="1:9" x14ac:dyDescent="0.2">
      <c r="A847" s="28" t="s">
        <v>331</v>
      </c>
      <c r="B847" s="16">
        <v>3771</v>
      </c>
      <c r="C847" s="17">
        <v>44005</v>
      </c>
      <c r="D847" s="17">
        <v>45356</v>
      </c>
      <c r="E847" s="30">
        <v>62.510000000000218</v>
      </c>
      <c r="F847" s="9">
        <v>103</v>
      </c>
      <c r="G847" s="10">
        <v>45356</v>
      </c>
      <c r="H847" s="1">
        <f t="shared" si="32"/>
        <v>0</v>
      </c>
      <c r="I847" s="2">
        <f t="shared" si="33"/>
        <v>0</v>
      </c>
    </row>
    <row r="848" spans="1:9" x14ac:dyDescent="0.2">
      <c r="A848" s="28" t="s">
        <v>331</v>
      </c>
      <c r="B848" s="16">
        <v>3772</v>
      </c>
      <c r="C848" s="17">
        <v>44005</v>
      </c>
      <c r="D848" s="17">
        <v>45356</v>
      </c>
      <c r="E848" s="30">
        <v>231.43000000000029</v>
      </c>
      <c r="F848" s="9">
        <v>103</v>
      </c>
      <c r="G848" s="10">
        <v>45356</v>
      </c>
      <c r="H848" s="1">
        <f t="shared" si="32"/>
        <v>0</v>
      </c>
      <c r="I848" s="2">
        <f t="shared" si="33"/>
        <v>0</v>
      </c>
    </row>
    <row r="849" spans="1:9" x14ac:dyDescent="0.2">
      <c r="A849" s="28" t="s">
        <v>331</v>
      </c>
      <c r="B849" s="16">
        <v>3774</v>
      </c>
      <c r="C849" s="17">
        <v>44005</v>
      </c>
      <c r="D849" s="17">
        <v>45356</v>
      </c>
      <c r="E849" s="30">
        <v>231.44999999999709</v>
      </c>
      <c r="F849" s="9">
        <v>103</v>
      </c>
      <c r="G849" s="10">
        <v>45356</v>
      </c>
      <c r="H849" s="1">
        <f t="shared" si="32"/>
        <v>0</v>
      </c>
      <c r="I849" s="2">
        <f t="shared" si="33"/>
        <v>0</v>
      </c>
    </row>
    <row r="850" spans="1:9" x14ac:dyDescent="0.2">
      <c r="A850" s="28" t="s">
        <v>331</v>
      </c>
      <c r="B850" s="16">
        <v>3773</v>
      </c>
      <c r="C850" s="17">
        <v>44005</v>
      </c>
      <c r="D850" s="17">
        <v>45356</v>
      </c>
      <c r="E850" s="30">
        <v>109.68000000000029</v>
      </c>
      <c r="F850" s="9">
        <v>103</v>
      </c>
      <c r="G850" s="10">
        <v>45356</v>
      </c>
      <c r="H850" s="1">
        <f t="shared" si="32"/>
        <v>0</v>
      </c>
      <c r="I850" s="2">
        <f t="shared" si="33"/>
        <v>0</v>
      </c>
    </row>
    <row r="851" spans="1:9" x14ac:dyDescent="0.2">
      <c r="A851" s="28" t="s">
        <v>331</v>
      </c>
      <c r="B851" s="16">
        <v>4293</v>
      </c>
      <c r="C851" s="17">
        <v>44012</v>
      </c>
      <c r="D851" s="17">
        <v>45356</v>
      </c>
      <c r="E851" s="30">
        <v>56.239999999999782</v>
      </c>
      <c r="F851" s="9">
        <v>103</v>
      </c>
      <c r="G851" s="10">
        <v>45356</v>
      </c>
      <c r="H851" s="1">
        <f t="shared" si="32"/>
        <v>0</v>
      </c>
      <c r="I851" s="2">
        <f t="shared" si="33"/>
        <v>0</v>
      </c>
    </row>
    <row r="852" spans="1:9" x14ac:dyDescent="0.2">
      <c r="A852" s="28" t="s">
        <v>331</v>
      </c>
      <c r="B852" s="16">
        <v>4294</v>
      </c>
      <c r="C852" s="17">
        <v>44012</v>
      </c>
      <c r="D852" s="17">
        <v>45356</v>
      </c>
      <c r="E852" s="30">
        <v>231.44000000000233</v>
      </c>
      <c r="F852" s="9">
        <v>103</v>
      </c>
      <c r="G852" s="10">
        <v>45356</v>
      </c>
      <c r="H852" s="1">
        <f t="shared" si="32"/>
        <v>0</v>
      </c>
      <c r="I852" s="2">
        <f t="shared" si="33"/>
        <v>0</v>
      </c>
    </row>
    <row r="853" spans="1:9" x14ac:dyDescent="0.2">
      <c r="A853" s="28" t="s">
        <v>331</v>
      </c>
      <c r="B853" s="16">
        <v>4483</v>
      </c>
      <c r="C853" s="17">
        <v>44012</v>
      </c>
      <c r="D853" s="17">
        <v>45356</v>
      </c>
      <c r="E853" s="30">
        <v>2.0600000000000023</v>
      </c>
      <c r="F853" s="9">
        <v>103</v>
      </c>
      <c r="G853" s="10">
        <v>45356</v>
      </c>
      <c r="H853" s="1">
        <f t="shared" si="32"/>
        <v>0</v>
      </c>
      <c r="I853" s="2">
        <f t="shared" si="33"/>
        <v>0</v>
      </c>
    </row>
    <row r="854" spans="1:9" x14ac:dyDescent="0.2">
      <c r="A854" s="28" t="s">
        <v>331</v>
      </c>
      <c r="B854" s="16">
        <v>4608</v>
      </c>
      <c r="C854" s="17">
        <v>44026</v>
      </c>
      <c r="D854" s="17">
        <v>45356</v>
      </c>
      <c r="E854" s="30">
        <v>23.260000000000218</v>
      </c>
      <c r="F854" s="9">
        <v>103</v>
      </c>
      <c r="G854" s="10">
        <v>45356</v>
      </c>
      <c r="H854" s="1">
        <f t="shared" si="32"/>
        <v>0</v>
      </c>
      <c r="I854" s="2">
        <f t="shared" si="33"/>
        <v>0</v>
      </c>
    </row>
    <row r="855" spans="1:9" x14ac:dyDescent="0.2">
      <c r="A855" s="28" t="s">
        <v>331</v>
      </c>
      <c r="B855" s="16">
        <v>4610</v>
      </c>
      <c r="C855" s="17">
        <v>44026</v>
      </c>
      <c r="D855" s="17">
        <v>45356</v>
      </c>
      <c r="E855" s="30">
        <v>24.739999999999782</v>
      </c>
      <c r="F855" s="9">
        <v>103</v>
      </c>
      <c r="G855" s="10">
        <v>45356</v>
      </c>
      <c r="H855" s="1">
        <f t="shared" si="32"/>
        <v>0</v>
      </c>
      <c r="I855" s="2">
        <f t="shared" si="33"/>
        <v>0</v>
      </c>
    </row>
    <row r="856" spans="1:9" x14ac:dyDescent="0.2">
      <c r="A856" s="28" t="s">
        <v>331</v>
      </c>
      <c r="B856" s="16">
        <v>4637</v>
      </c>
      <c r="C856" s="17">
        <v>44027</v>
      </c>
      <c r="D856" s="17">
        <v>45356</v>
      </c>
      <c r="E856" s="30">
        <v>4.1200000000000045</v>
      </c>
      <c r="F856" s="9">
        <v>103</v>
      </c>
      <c r="G856" s="10">
        <v>45356</v>
      </c>
      <c r="H856" s="1">
        <f t="shared" si="32"/>
        <v>0</v>
      </c>
      <c r="I856" s="2">
        <f t="shared" si="33"/>
        <v>0</v>
      </c>
    </row>
    <row r="857" spans="1:9" x14ac:dyDescent="0.2">
      <c r="A857" s="28" t="s">
        <v>331</v>
      </c>
      <c r="B857" s="16">
        <v>4636</v>
      </c>
      <c r="C857" s="17">
        <v>44027</v>
      </c>
      <c r="D857" s="17">
        <v>45356</v>
      </c>
      <c r="E857" s="30">
        <v>8.2400000000000091</v>
      </c>
      <c r="F857" s="9">
        <v>103</v>
      </c>
      <c r="G857" s="10">
        <v>45356</v>
      </c>
      <c r="H857" s="1">
        <f t="shared" si="32"/>
        <v>0</v>
      </c>
      <c r="I857" s="2">
        <f t="shared" si="33"/>
        <v>0</v>
      </c>
    </row>
    <row r="858" spans="1:9" x14ac:dyDescent="0.2">
      <c r="A858" s="28" t="s">
        <v>331</v>
      </c>
      <c r="B858" s="16">
        <v>4633</v>
      </c>
      <c r="C858" s="17">
        <v>44027</v>
      </c>
      <c r="D858" s="17">
        <v>45356</v>
      </c>
      <c r="E858" s="30">
        <v>10.300000000000182</v>
      </c>
      <c r="F858" s="9">
        <v>103</v>
      </c>
      <c r="G858" s="10">
        <v>45356</v>
      </c>
      <c r="H858" s="1">
        <f t="shared" si="32"/>
        <v>0</v>
      </c>
      <c r="I858" s="2">
        <f t="shared" si="33"/>
        <v>0</v>
      </c>
    </row>
    <row r="859" spans="1:9" x14ac:dyDescent="0.2">
      <c r="A859" s="28" t="s">
        <v>331</v>
      </c>
      <c r="B859" s="16">
        <v>4634</v>
      </c>
      <c r="C859" s="17">
        <v>44027</v>
      </c>
      <c r="D859" s="17">
        <v>45356</v>
      </c>
      <c r="E859" s="30">
        <v>10.300000000000182</v>
      </c>
      <c r="F859" s="9">
        <v>103</v>
      </c>
      <c r="G859" s="10">
        <v>45356</v>
      </c>
      <c r="H859" s="1">
        <f t="shared" si="32"/>
        <v>0</v>
      </c>
      <c r="I859" s="2">
        <f t="shared" si="33"/>
        <v>0</v>
      </c>
    </row>
    <row r="860" spans="1:9" x14ac:dyDescent="0.2">
      <c r="A860" s="28" t="s">
        <v>331</v>
      </c>
      <c r="B860" s="16">
        <v>4627</v>
      </c>
      <c r="C860" s="17">
        <v>44027</v>
      </c>
      <c r="D860" s="17">
        <v>45356</v>
      </c>
      <c r="E860" s="30">
        <v>18.539999999999964</v>
      </c>
      <c r="F860" s="9">
        <v>103</v>
      </c>
      <c r="G860" s="10">
        <v>45356</v>
      </c>
      <c r="H860" s="1">
        <f t="shared" si="32"/>
        <v>0</v>
      </c>
      <c r="I860" s="2">
        <f t="shared" si="33"/>
        <v>0</v>
      </c>
    </row>
    <row r="861" spans="1:9" x14ac:dyDescent="0.2">
      <c r="A861" s="28" t="s">
        <v>331</v>
      </c>
      <c r="B861" s="16">
        <v>4647</v>
      </c>
      <c r="C861" s="17">
        <v>44027</v>
      </c>
      <c r="D861" s="17">
        <v>45356</v>
      </c>
      <c r="E861" s="30">
        <v>9.7100000000000364</v>
      </c>
      <c r="F861" s="9">
        <v>103</v>
      </c>
      <c r="G861" s="10">
        <v>45356</v>
      </c>
      <c r="H861" s="1">
        <f t="shared" si="32"/>
        <v>0</v>
      </c>
      <c r="I861" s="2">
        <f t="shared" si="33"/>
        <v>0</v>
      </c>
    </row>
    <row r="862" spans="1:9" x14ac:dyDescent="0.2">
      <c r="A862" s="28" t="s">
        <v>331</v>
      </c>
      <c r="B862" s="16">
        <v>4632</v>
      </c>
      <c r="C862" s="17">
        <v>44027</v>
      </c>
      <c r="D862" s="17">
        <v>45356</v>
      </c>
      <c r="E862" s="30">
        <v>10.300000000000182</v>
      </c>
      <c r="F862" s="9">
        <v>103</v>
      </c>
      <c r="G862" s="10">
        <v>45356</v>
      </c>
      <c r="H862" s="1">
        <f t="shared" si="32"/>
        <v>0</v>
      </c>
      <c r="I862" s="2">
        <f t="shared" si="33"/>
        <v>0</v>
      </c>
    </row>
    <row r="863" spans="1:9" x14ac:dyDescent="0.2">
      <c r="A863" s="28" t="s">
        <v>331</v>
      </c>
      <c r="B863" s="16">
        <v>4628</v>
      </c>
      <c r="C863" s="17">
        <v>44027</v>
      </c>
      <c r="D863" s="17">
        <v>45356</v>
      </c>
      <c r="E863" s="30">
        <v>18.539999999999964</v>
      </c>
      <c r="F863" s="9">
        <v>103</v>
      </c>
      <c r="G863" s="10">
        <v>45356</v>
      </c>
      <c r="H863" s="1">
        <f t="shared" si="32"/>
        <v>0</v>
      </c>
      <c r="I863" s="2">
        <f t="shared" si="33"/>
        <v>0</v>
      </c>
    </row>
    <row r="864" spans="1:9" x14ac:dyDescent="0.2">
      <c r="A864" s="28" t="s">
        <v>331</v>
      </c>
      <c r="B864" s="16">
        <v>4624</v>
      </c>
      <c r="C864" s="17">
        <v>44027</v>
      </c>
      <c r="D864" s="17">
        <v>45356</v>
      </c>
      <c r="E864" s="30">
        <v>37.079999999999927</v>
      </c>
      <c r="F864" s="9">
        <v>103</v>
      </c>
      <c r="G864" s="10">
        <v>45356</v>
      </c>
      <c r="H864" s="1">
        <f t="shared" si="32"/>
        <v>0</v>
      </c>
      <c r="I864" s="2">
        <f t="shared" si="33"/>
        <v>0</v>
      </c>
    </row>
    <row r="865" spans="1:9" x14ac:dyDescent="0.2">
      <c r="A865" s="28" t="s">
        <v>331</v>
      </c>
      <c r="B865" s="16">
        <v>4635</v>
      </c>
      <c r="C865" s="17">
        <v>44027</v>
      </c>
      <c r="D865" s="17">
        <v>45356</v>
      </c>
      <c r="E865" s="30">
        <v>18.539999999999964</v>
      </c>
      <c r="F865" s="9">
        <v>103</v>
      </c>
      <c r="G865" s="10">
        <v>45356</v>
      </c>
      <c r="H865" s="1">
        <f t="shared" si="32"/>
        <v>0</v>
      </c>
      <c r="I865" s="2">
        <f t="shared" si="33"/>
        <v>0</v>
      </c>
    </row>
    <row r="866" spans="1:9" x14ac:dyDescent="0.2">
      <c r="A866" s="28" t="s">
        <v>331</v>
      </c>
      <c r="B866" s="16">
        <v>4629</v>
      </c>
      <c r="C866" s="17">
        <v>44027</v>
      </c>
      <c r="D866" s="17">
        <v>45356</v>
      </c>
      <c r="E866" s="30">
        <v>18.539999999999964</v>
      </c>
      <c r="F866" s="9">
        <v>103</v>
      </c>
      <c r="G866" s="10">
        <v>45356</v>
      </c>
      <c r="H866" s="1">
        <f t="shared" si="32"/>
        <v>0</v>
      </c>
      <c r="I866" s="2">
        <f t="shared" si="33"/>
        <v>0</v>
      </c>
    </row>
    <row r="867" spans="1:9" x14ac:dyDescent="0.2">
      <c r="A867" s="28" t="s">
        <v>331</v>
      </c>
      <c r="B867" s="16">
        <v>4623</v>
      </c>
      <c r="C867" s="17">
        <v>44027</v>
      </c>
      <c r="D867" s="17">
        <v>45356</v>
      </c>
      <c r="E867" s="30">
        <v>26.779999999999745</v>
      </c>
      <c r="F867" s="9">
        <v>103</v>
      </c>
      <c r="G867" s="10">
        <v>45356</v>
      </c>
      <c r="H867" s="1">
        <f t="shared" si="32"/>
        <v>0</v>
      </c>
      <c r="I867" s="2">
        <f t="shared" si="33"/>
        <v>0</v>
      </c>
    </row>
    <row r="868" spans="1:9" x14ac:dyDescent="0.2">
      <c r="A868" s="28" t="s">
        <v>331</v>
      </c>
      <c r="B868" s="16">
        <v>4625</v>
      </c>
      <c r="C868" s="17">
        <v>44027</v>
      </c>
      <c r="D868" s="17">
        <v>45356</v>
      </c>
      <c r="E868" s="30">
        <v>26.779999999999745</v>
      </c>
      <c r="F868" s="9">
        <v>103</v>
      </c>
      <c r="G868" s="10">
        <v>45356</v>
      </c>
      <c r="H868" s="1">
        <f t="shared" si="32"/>
        <v>0</v>
      </c>
      <c r="I868" s="2">
        <f t="shared" si="33"/>
        <v>0</v>
      </c>
    </row>
    <row r="869" spans="1:9" x14ac:dyDescent="0.2">
      <c r="A869" s="28" t="s">
        <v>331</v>
      </c>
      <c r="B869" s="16">
        <v>4622</v>
      </c>
      <c r="C869" s="17">
        <v>44027</v>
      </c>
      <c r="D869" s="17">
        <v>45356</v>
      </c>
      <c r="E869" s="30">
        <v>26.779999999999745</v>
      </c>
      <c r="F869" s="9">
        <v>103</v>
      </c>
      <c r="G869" s="10">
        <v>45356</v>
      </c>
      <c r="H869" s="1">
        <f t="shared" si="32"/>
        <v>0</v>
      </c>
      <c r="I869" s="2">
        <f t="shared" si="33"/>
        <v>0</v>
      </c>
    </row>
    <row r="870" spans="1:9" x14ac:dyDescent="0.2">
      <c r="A870" s="28" t="s">
        <v>331</v>
      </c>
      <c r="B870" s="16">
        <v>4626</v>
      </c>
      <c r="C870" s="17">
        <v>44027</v>
      </c>
      <c r="D870" s="17">
        <v>45356</v>
      </c>
      <c r="E870" s="30">
        <v>18.539999999999964</v>
      </c>
      <c r="F870" s="9">
        <v>103</v>
      </c>
      <c r="G870" s="10">
        <v>45356</v>
      </c>
      <c r="H870" s="1">
        <f t="shared" si="32"/>
        <v>0</v>
      </c>
      <c r="I870" s="2">
        <f t="shared" si="33"/>
        <v>0</v>
      </c>
    </row>
    <row r="871" spans="1:9" x14ac:dyDescent="0.2">
      <c r="A871" s="28" t="s">
        <v>331</v>
      </c>
      <c r="B871" s="16">
        <v>4758</v>
      </c>
      <c r="C871" s="17">
        <v>44032</v>
      </c>
      <c r="D871" s="17">
        <v>45356</v>
      </c>
      <c r="E871" s="30">
        <v>2.2200000000000273</v>
      </c>
      <c r="F871" s="9">
        <v>103</v>
      </c>
      <c r="G871" s="10">
        <v>45356</v>
      </c>
      <c r="H871" s="1">
        <f t="shared" si="32"/>
        <v>0</v>
      </c>
      <c r="I871" s="2">
        <f t="shared" si="33"/>
        <v>0</v>
      </c>
    </row>
    <row r="872" spans="1:9" x14ac:dyDescent="0.2">
      <c r="A872" s="28" t="s">
        <v>331</v>
      </c>
      <c r="B872" s="16">
        <v>4757</v>
      </c>
      <c r="C872" s="17">
        <v>44032</v>
      </c>
      <c r="D872" s="17">
        <v>45356</v>
      </c>
      <c r="E872" s="30">
        <v>2.5699999999999932</v>
      </c>
      <c r="F872" s="9">
        <v>103</v>
      </c>
      <c r="G872" s="10">
        <v>45356</v>
      </c>
      <c r="H872" s="1">
        <f t="shared" si="32"/>
        <v>0</v>
      </c>
      <c r="I872" s="2">
        <f t="shared" si="33"/>
        <v>0</v>
      </c>
    </row>
    <row r="873" spans="1:9" x14ac:dyDescent="0.2">
      <c r="A873" s="28" t="s">
        <v>331</v>
      </c>
      <c r="B873" s="16">
        <v>4756</v>
      </c>
      <c r="C873" s="17">
        <v>44032</v>
      </c>
      <c r="D873" s="17">
        <v>45356</v>
      </c>
      <c r="E873" s="30">
        <v>2.4799999999999613</v>
      </c>
      <c r="F873" s="9">
        <v>103</v>
      </c>
      <c r="G873" s="10">
        <v>45356</v>
      </c>
      <c r="H873" s="1">
        <f t="shared" si="32"/>
        <v>0</v>
      </c>
      <c r="I873" s="2">
        <f t="shared" si="33"/>
        <v>0</v>
      </c>
    </row>
    <row r="874" spans="1:9" x14ac:dyDescent="0.2">
      <c r="A874" s="28" t="s">
        <v>331</v>
      </c>
      <c r="B874" s="16">
        <v>4754</v>
      </c>
      <c r="C874" s="17">
        <v>44032</v>
      </c>
      <c r="D874" s="17">
        <v>45356</v>
      </c>
      <c r="E874" s="30">
        <v>2.4499999999999886</v>
      </c>
      <c r="F874" s="9">
        <v>103</v>
      </c>
      <c r="G874" s="10">
        <v>45356</v>
      </c>
      <c r="H874" s="1">
        <f t="shared" si="32"/>
        <v>0</v>
      </c>
      <c r="I874" s="2">
        <f t="shared" si="33"/>
        <v>0</v>
      </c>
    </row>
    <row r="875" spans="1:9" x14ac:dyDescent="0.2">
      <c r="A875" s="28" t="s">
        <v>331</v>
      </c>
      <c r="B875" s="16">
        <v>4753</v>
      </c>
      <c r="C875" s="17">
        <v>44032</v>
      </c>
      <c r="D875" s="17">
        <v>45356</v>
      </c>
      <c r="E875" s="30">
        <v>3.7200000000000273</v>
      </c>
      <c r="F875" s="9">
        <v>103</v>
      </c>
      <c r="G875" s="10">
        <v>45356</v>
      </c>
      <c r="H875" s="1">
        <f t="shared" si="32"/>
        <v>0</v>
      </c>
      <c r="I875" s="2">
        <f t="shared" si="33"/>
        <v>0</v>
      </c>
    </row>
    <row r="876" spans="1:9" x14ac:dyDescent="0.2">
      <c r="A876" s="28" t="s">
        <v>331</v>
      </c>
      <c r="B876" s="16">
        <v>4752</v>
      </c>
      <c r="C876" s="17">
        <v>44032</v>
      </c>
      <c r="D876" s="17">
        <v>45356</v>
      </c>
      <c r="E876" s="30">
        <v>2.75</v>
      </c>
      <c r="F876" s="9">
        <v>103</v>
      </c>
      <c r="G876" s="10">
        <v>45356</v>
      </c>
      <c r="H876" s="1">
        <f t="shared" si="32"/>
        <v>0</v>
      </c>
      <c r="I876" s="2">
        <f t="shared" si="33"/>
        <v>0</v>
      </c>
    </row>
    <row r="877" spans="1:9" x14ac:dyDescent="0.2">
      <c r="A877" s="28" t="s">
        <v>331</v>
      </c>
      <c r="B877" s="16">
        <v>4750</v>
      </c>
      <c r="C877" s="17">
        <v>44032</v>
      </c>
      <c r="D877" s="17">
        <v>45356</v>
      </c>
      <c r="E877" s="30">
        <v>2.2300000000000182</v>
      </c>
      <c r="F877" s="9">
        <v>103</v>
      </c>
      <c r="G877" s="10">
        <v>45356</v>
      </c>
      <c r="H877" s="1">
        <f t="shared" si="32"/>
        <v>0</v>
      </c>
      <c r="I877" s="2">
        <f t="shared" si="33"/>
        <v>0</v>
      </c>
    </row>
    <row r="878" spans="1:9" x14ac:dyDescent="0.2">
      <c r="A878" s="28" t="s">
        <v>331</v>
      </c>
      <c r="B878" s="16">
        <v>4751</v>
      </c>
      <c r="C878" s="17">
        <v>44032</v>
      </c>
      <c r="D878" s="17">
        <v>45356</v>
      </c>
      <c r="E878" s="30">
        <v>4.4500000000000455</v>
      </c>
      <c r="F878" s="9">
        <v>103</v>
      </c>
      <c r="G878" s="10">
        <v>45356</v>
      </c>
      <c r="H878" s="1">
        <f t="shared" si="32"/>
        <v>0</v>
      </c>
      <c r="I878" s="2">
        <f t="shared" si="33"/>
        <v>0</v>
      </c>
    </row>
    <row r="879" spans="1:9" x14ac:dyDescent="0.2">
      <c r="A879" s="28" t="s">
        <v>331</v>
      </c>
      <c r="B879" s="16">
        <v>4749</v>
      </c>
      <c r="C879" s="17">
        <v>44032</v>
      </c>
      <c r="D879" s="17">
        <v>45356</v>
      </c>
      <c r="E879" s="30">
        <v>2.4900000000000091</v>
      </c>
      <c r="F879" s="9">
        <v>103</v>
      </c>
      <c r="G879" s="10">
        <v>45356</v>
      </c>
      <c r="H879" s="1">
        <f t="shared" si="32"/>
        <v>0</v>
      </c>
      <c r="I879" s="2">
        <f t="shared" si="33"/>
        <v>0</v>
      </c>
    </row>
    <row r="880" spans="1:9" x14ac:dyDescent="0.2">
      <c r="A880" s="28" t="s">
        <v>331</v>
      </c>
      <c r="B880" s="16">
        <v>4748</v>
      </c>
      <c r="C880" s="17">
        <v>44032</v>
      </c>
      <c r="D880" s="17">
        <v>45356</v>
      </c>
      <c r="E880" s="30">
        <v>2.4800000000000182</v>
      </c>
      <c r="F880" s="9">
        <v>103</v>
      </c>
      <c r="G880" s="10">
        <v>45356</v>
      </c>
      <c r="H880" s="1">
        <f t="shared" si="32"/>
        <v>0</v>
      </c>
      <c r="I880" s="2">
        <f t="shared" si="33"/>
        <v>0</v>
      </c>
    </row>
    <row r="881" spans="1:9" x14ac:dyDescent="0.2">
      <c r="A881" s="28" t="s">
        <v>331</v>
      </c>
      <c r="B881" s="16">
        <v>4747</v>
      </c>
      <c r="C881" s="17">
        <v>44032</v>
      </c>
      <c r="D881" s="17">
        <v>45356</v>
      </c>
      <c r="E881" s="30">
        <v>3.5900000000000318</v>
      </c>
      <c r="F881" s="9">
        <v>103</v>
      </c>
      <c r="G881" s="10">
        <v>45356</v>
      </c>
      <c r="H881" s="1">
        <f t="shared" si="32"/>
        <v>0</v>
      </c>
      <c r="I881" s="2">
        <f t="shared" si="33"/>
        <v>0</v>
      </c>
    </row>
    <row r="882" spans="1:9" x14ac:dyDescent="0.2">
      <c r="A882" s="28" t="s">
        <v>331</v>
      </c>
      <c r="B882" s="16">
        <v>4746</v>
      </c>
      <c r="C882" s="17">
        <v>44032</v>
      </c>
      <c r="D882" s="17">
        <v>45356</v>
      </c>
      <c r="E882" s="30">
        <v>3.4900000000000091</v>
      </c>
      <c r="F882" s="9">
        <v>103</v>
      </c>
      <c r="G882" s="10">
        <v>45356</v>
      </c>
      <c r="H882" s="1">
        <f t="shared" si="32"/>
        <v>0</v>
      </c>
      <c r="I882" s="2">
        <f t="shared" si="33"/>
        <v>0</v>
      </c>
    </row>
    <row r="883" spans="1:9" x14ac:dyDescent="0.2">
      <c r="A883" s="28" t="s">
        <v>331</v>
      </c>
      <c r="B883" s="16">
        <v>4745</v>
      </c>
      <c r="C883" s="17">
        <v>44032</v>
      </c>
      <c r="D883" s="17">
        <v>45356</v>
      </c>
      <c r="E883" s="30">
        <v>3.5399999999999636</v>
      </c>
      <c r="F883" s="9">
        <v>103</v>
      </c>
      <c r="G883" s="10">
        <v>45356</v>
      </c>
      <c r="H883" s="1">
        <f t="shared" si="32"/>
        <v>0</v>
      </c>
      <c r="I883" s="2">
        <f t="shared" si="33"/>
        <v>0</v>
      </c>
    </row>
    <row r="884" spans="1:9" x14ac:dyDescent="0.2">
      <c r="A884" s="28" t="s">
        <v>331</v>
      </c>
      <c r="B884" s="16">
        <v>4764</v>
      </c>
      <c r="C884" s="17">
        <v>44032</v>
      </c>
      <c r="D884" s="17">
        <v>45356</v>
      </c>
      <c r="E884" s="30">
        <v>107.54000000000087</v>
      </c>
      <c r="F884" s="9">
        <v>103</v>
      </c>
      <c r="G884" s="10">
        <v>45356</v>
      </c>
      <c r="H884" s="1">
        <f t="shared" si="32"/>
        <v>0</v>
      </c>
      <c r="I884" s="2">
        <f t="shared" si="33"/>
        <v>0</v>
      </c>
    </row>
    <row r="885" spans="1:9" x14ac:dyDescent="0.2">
      <c r="A885" s="28" t="s">
        <v>331</v>
      </c>
      <c r="B885" s="16">
        <v>4765</v>
      </c>
      <c r="C885" s="17">
        <v>44032</v>
      </c>
      <c r="D885" s="17">
        <v>45356</v>
      </c>
      <c r="E885" s="30">
        <v>242.93000000000029</v>
      </c>
      <c r="F885" s="9">
        <v>103</v>
      </c>
      <c r="G885" s="10">
        <v>45356</v>
      </c>
      <c r="H885" s="1">
        <f t="shared" si="32"/>
        <v>0</v>
      </c>
      <c r="I885" s="2">
        <f t="shared" si="33"/>
        <v>0</v>
      </c>
    </row>
    <row r="886" spans="1:9" x14ac:dyDescent="0.2">
      <c r="A886" s="28" t="s">
        <v>331</v>
      </c>
      <c r="B886" s="16">
        <v>4817</v>
      </c>
      <c r="C886" s="17">
        <v>44034</v>
      </c>
      <c r="D886" s="17">
        <v>45356</v>
      </c>
      <c r="E886" s="30">
        <v>6.7599999999999909</v>
      </c>
      <c r="F886" s="9">
        <v>103</v>
      </c>
      <c r="G886" s="10">
        <v>45356</v>
      </c>
      <c r="H886" s="1">
        <f t="shared" si="32"/>
        <v>0</v>
      </c>
      <c r="I886" s="2">
        <f t="shared" si="33"/>
        <v>0</v>
      </c>
    </row>
    <row r="887" spans="1:9" x14ac:dyDescent="0.2">
      <c r="A887" s="28" t="s">
        <v>331</v>
      </c>
      <c r="B887" s="16">
        <v>4849</v>
      </c>
      <c r="C887" s="17">
        <v>44035</v>
      </c>
      <c r="D887" s="17">
        <v>45356</v>
      </c>
      <c r="E887" s="30">
        <v>0.37999999999999545</v>
      </c>
      <c r="F887" s="9">
        <v>103</v>
      </c>
      <c r="G887" s="10">
        <v>45356</v>
      </c>
      <c r="H887" s="1">
        <f t="shared" si="32"/>
        <v>0</v>
      </c>
      <c r="I887" s="2">
        <f t="shared" si="33"/>
        <v>0</v>
      </c>
    </row>
    <row r="888" spans="1:9" x14ac:dyDescent="0.2">
      <c r="A888" s="28" t="s">
        <v>331</v>
      </c>
      <c r="B888" s="16">
        <v>4850</v>
      </c>
      <c r="C888" s="17">
        <v>44035</v>
      </c>
      <c r="D888" s="17">
        <v>45356</v>
      </c>
      <c r="E888" s="30">
        <v>0.31999999999999318</v>
      </c>
      <c r="F888" s="9">
        <v>103</v>
      </c>
      <c r="G888" s="10">
        <v>45356</v>
      </c>
      <c r="H888" s="1">
        <f t="shared" si="32"/>
        <v>0</v>
      </c>
      <c r="I888" s="2">
        <f t="shared" si="33"/>
        <v>0</v>
      </c>
    </row>
    <row r="889" spans="1:9" x14ac:dyDescent="0.2">
      <c r="A889" s="28" t="s">
        <v>331</v>
      </c>
      <c r="B889" s="16">
        <v>4851</v>
      </c>
      <c r="C889" s="17">
        <v>44035</v>
      </c>
      <c r="D889" s="17">
        <v>45356</v>
      </c>
      <c r="E889" s="30">
        <v>0.43000000000000682</v>
      </c>
      <c r="F889" s="9">
        <v>103</v>
      </c>
      <c r="G889" s="10">
        <v>45356</v>
      </c>
      <c r="H889" s="1">
        <f t="shared" si="32"/>
        <v>0</v>
      </c>
      <c r="I889" s="2">
        <f t="shared" si="33"/>
        <v>0</v>
      </c>
    </row>
    <row r="890" spans="1:9" x14ac:dyDescent="0.2">
      <c r="A890" s="28" t="s">
        <v>331</v>
      </c>
      <c r="B890" s="16">
        <v>4852</v>
      </c>
      <c r="C890" s="17">
        <v>44035</v>
      </c>
      <c r="D890" s="17">
        <v>45356</v>
      </c>
      <c r="E890" s="30">
        <v>0.37000000000000455</v>
      </c>
      <c r="F890" s="9">
        <v>103</v>
      </c>
      <c r="G890" s="10">
        <v>45356</v>
      </c>
      <c r="H890" s="1">
        <f t="shared" si="32"/>
        <v>0</v>
      </c>
      <c r="I890" s="2">
        <f t="shared" si="33"/>
        <v>0</v>
      </c>
    </row>
    <row r="891" spans="1:9" x14ac:dyDescent="0.2">
      <c r="A891" s="28" t="s">
        <v>331</v>
      </c>
      <c r="B891" s="16">
        <v>4853</v>
      </c>
      <c r="C891" s="17">
        <v>44035</v>
      </c>
      <c r="D891" s="17">
        <v>45356</v>
      </c>
      <c r="E891" s="30">
        <v>0.37999999999999545</v>
      </c>
      <c r="F891" s="9">
        <v>103</v>
      </c>
      <c r="G891" s="10">
        <v>45356</v>
      </c>
      <c r="H891" s="1">
        <f t="shared" si="32"/>
        <v>0</v>
      </c>
      <c r="I891" s="2">
        <f t="shared" si="33"/>
        <v>0</v>
      </c>
    </row>
    <row r="892" spans="1:9" x14ac:dyDescent="0.2">
      <c r="A892" s="28" t="s">
        <v>331</v>
      </c>
      <c r="B892" s="16">
        <v>4854</v>
      </c>
      <c r="C892" s="17">
        <v>44035</v>
      </c>
      <c r="D892" s="17">
        <v>45356</v>
      </c>
      <c r="E892" s="30">
        <v>0.12000000000000099</v>
      </c>
      <c r="F892" s="9">
        <v>103</v>
      </c>
      <c r="G892" s="10">
        <v>45356</v>
      </c>
      <c r="H892" s="1">
        <f t="shared" si="32"/>
        <v>0</v>
      </c>
      <c r="I892" s="2">
        <f t="shared" si="33"/>
        <v>0</v>
      </c>
    </row>
    <row r="893" spans="1:9" x14ac:dyDescent="0.2">
      <c r="A893" s="28" t="s">
        <v>331</v>
      </c>
      <c r="B893" s="16">
        <v>4855</v>
      </c>
      <c r="C893" s="17">
        <v>44035</v>
      </c>
      <c r="D893" s="17">
        <v>45356</v>
      </c>
      <c r="E893" s="30">
        <v>1.2900000000000205</v>
      </c>
      <c r="F893" s="9">
        <v>103</v>
      </c>
      <c r="G893" s="10">
        <v>45356</v>
      </c>
      <c r="H893" s="1">
        <f t="shared" si="32"/>
        <v>0</v>
      </c>
      <c r="I893" s="2">
        <f t="shared" si="33"/>
        <v>0</v>
      </c>
    </row>
    <row r="894" spans="1:9" x14ac:dyDescent="0.2">
      <c r="A894" s="28" t="s">
        <v>331</v>
      </c>
      <c r="B894" s="16">
        <v>4856</v>
      </c>
      <c r="C894" s="17">
        <v>44035</v>
      </c>
      <c r="D894" s="17">
        <v>45356</v>
      </c>
      <c r="E894" s="30">
        <v>0.63999999999998636</v>
      </c>
      <c r="F894" s="9">
        <v>103</v>
      </c>
      <c r="G894" s="10">
        <v>45356</v>
      </c>
      <c r="H894" s="1">
        <f t="shared" si="32"/>
        <v>0</v>
      </c>
      <c r="I894" s="2">
        <f t="shared" si="33"/>
        <v>0</v>
      </c>
    </row>
    <row r="895" spans="1:9" x14ac:dyDescent="0.2">
      <c r="A895" s="28" t="s">
        <v>331</v>
      </c>
      <c r="B895" s="16">
        <v>4857</v>
      </c>
      <c r="C895" s="17">
        <v>44035</v>
      </c>
      <c r="D895" s="17">
        <v>45356</v>
      </c>
      <c r="E895" s="30">
        <v>0.56000000000000227</v>
      </c>
      <c r="F895" s="9">
        <v>103</v>
      </c>
      <c r="G895" s="10">
        <v>45356</v>
      </c>
      <c r="H895" s="1">
        <f t="shared" si="32"/>
        <v>0</v>
      </c>
      <c r="I895" s="2">
        <f t="shared" si="33"/>
        <v>0</v>
      </c>
    </row>
    <row r="896" spans="1:9" x14ac:dyDescent="0.2">
      <c r="A896" s="28" t="s">
        <v>331</v>
      </c>
      <c r="B896" s="16">
        <v>4858</v>
      </c>
      <c r="C896" s="17">
        <v>44035</v>
      </c>
      <c r="D896" s="17">
        <v>45356</v>
      </c>
      <c r="E896" s="30">
        <v>0.34000000000000341</v>
      </c>
      <c r="F896" s="9">
        <v>103</v>
      </c>
      <c r="G896" s="10">
        <v>45356</v>
      </c>
      <c r="H896" s="1">
        <f t="shared" si="32"/>
        <v>0</v>
      </c>
      <c r="I896" s="2">
        <f t="shared" si="33"/>
        <v>0</v>
      </c>
    </row>
    <row r="897" spans="1:9" x14ac:dyDescent="0.2">
      <c r="A897" s="28" t="s">
        <v>331</v>
      </c>
      <c r="B897" s="16">
        <v>4860</v>
      </c>
      <c r="C897" s="17">
        <v>44035</v>
      </c>
      <c r="D897" s="17">
        <v>45356</v>
      </c>
      <c r="E897" s="30">
        <v>0.37000000000000455</v>
      </c>
      <c r="F897" s="9">
        <v>103</v>
      </c>
      <c r="G897" s="10">
        <v>45356</v>
      </c>
      <c r="H897" s="1">
        <f t="shared" si="32"/>
        <v>0</v>
      </c>
      <c r="I897" s="2">
        <f t="shared" si="33"/>
        <v>0</v>
      </c>
    </row>
    <row r="898" spans="1:9" x14ac:dyDescent="0.2">
      <c r="A898" s="28" t="s">
        <v>331</v>
      </c>
      <c r="B898" s="16">
        <v>4861</v>
      </c>
      <c r="C898" s="17">
        <v>44035</v>
      </c>
      <c r="D898" s="17">
        <v>45356</v>
      </c>
      <c r="E898" s="30">
        <v>0.45999999999999375</v>
      </c>
      <c r="F898" s="9">
        <v>103</v>
      </c>
      <c r="G898" s="10">
        <v>45356</v>
      </c>
      <c r="H898" s="1">
        <f t="shared" si="32"/>
        <v>0</v>
      </c>
      <c r="I898" s="2">
        <f t="shared" si="33"/>
        <v>0</v>
      </c>
    </row>
    <row r="899" spans="1:9" x14ac:dyDescent="0.2">
      <c r="A899" s="28" t="s">
        <v>331</v>
      </c>
      <c r="B899" s="16">
        <v>4862</v>
      </c>
      <c r="C899" s="17">
        <v>44035</v>
      </c>
      <c r="D899" s="17">
        <v>45356</v>
      </c>
      <c r="E899" s="30">
        <v>0.10999999999999943</v>
      </c>
      <c r="F899" s="9">
        <v>103</v>
      </c>
      <c r="G899" s="10">
        <v>45356</v>
      </c>
      <c r="H899" s="1">
        <f t="shared" si="32"/>
        <v>0</v>
      </c>
      <c r="I899" s="2">
        <f t="shared" si="33"/>
        <v>0</v>
      </c>
    </row>
    <row r="900" spans="1:9" x14ac:dyDescent="0.2">
      <c r="A900" s="28" t="s">
        <v>331</v>
      </c>
      <c r="B900" s="16">
        <v>5184</v>
      </c>
      <c r="C900" s="17">
        <v>44048</v>
      </c>
      <c r="D900" s="17">
        <v>45356</v>
      </c>
      <c r="E900" s="30">
        <v>23.260000000000218</v>
      </c>
      <c r="F900" s="9">
        <v>103</v>
      </c>
      <c r="G900" s="10">
        <v>45356</v>
      </c>
      <c r="H900" s="1">
        <f t="shared" ref="H900:H963" si="34">G900-D900</f>
        <v>0</v>
      </c>
      <c r="I900" s="2">
        <f t="shared" ref="I900:I963" si="35">H900*E900</f>
        <v>0</v>
      </c>
    </row>
    <row r="901" spans="1:9" x14ac:dyDescent="0.2">
      <c r="A901" s="28" t="s">
        <v>331</v>
      </c>
      <c r="B901" s="16">
        <v>5198</v>
      </c>
      <c r="C901" s="17">
        <v>44049</v>
      </c>
      <c r="D901" s="17">
        <v>45356</v>
      </c>
      <c r="E901" s="30">
        <v>55.280000000000655</v>
      </c>
      <c r="F901" s="9">
        <v>103</v>
      </c>
      <c r="G901" s="10">
        <v>45356</v>
      </c>
      <c r="H901" s="1">
        <f t="shared" si="34"/>
        <v>0</v>
      </c>
      <c r="I901" s="2">
        <f t="shared" si="35"/>
        <v>0</v>
      </c>
    </row>
    <row r="902" spans="1:9" x14ac:dyDescent="0.2">
      <c r="A902" s="28" t="s">
        <v>331</v>
      </c>
      <c r="B902" s="16">
        <v>5199</v>
      </c>
      <c r="C902" s="17">
        <v>44049</v>
      </c>
      <c r="D902" s="17">
        <v>45356</v>
      </c>
      <c r="E902" s="30">
        <v>253.58000000000175</v>
      </c>
      <c r="F902" s="9">
        <v>103</v>
      </c>
      <c r="G902" s="10">
        <v>45356</v>
      </c>
      <c r="H902" s="1">
        <f t="shared" si="34"/>
        <v>0</v>
      </c>
      <c r="I902" s="2">
        <f t="shared" si="35"/>
        <v>0</v>
      </c>
    </row>
    <row r="903" spans="1:9" x14ac:dyDescent="0.2">
      <c r="A903" s="28" t="s">
        <v>331</v>
      </c>
      <c r="B903" s="16">
        <v>5404</v>
      </c>
      <c r="C903" s="17">
        <v>44062</v>
      </c>
      <c r="D903" s="17">
        <v>45356</v>
      </c>
      <c r="E903" s="30">
        <v>24</v>
      </c>
      <c r="F903" s="9">
        <v>103</v>
      </c>
      <c r="G903" s="10">
        <v>45356</v>
      </c>
      <c r="H903" s="1">
        <f t="shared" si="34"/>
        <v>0</v>
      </c>
      <c r="I903" s="2">
        <f t="shared" si="35"/>
        <v>0</v>
      </c>
    </row>
    <row r="904" spans="1:9" x14ac:dyDescent="0.2">
      <c r="A904" s="28" t="s">
        <v>331</v>
      </c>
      <c r="B904" s="16">
        <v>5534</v>
      </c>
      <c r="C904" s="17">
        <v>44064</v>
      </c>
      <c r="D904" s="17">
        <v>45356</v>
      </c>
      <c r="E904" s="30">
        <v>3.5299999999999727</v>
      </c>
      <c r="F904" s="9">
        <v>103</v>
      </c>
      <c r="G904" s="10">
        <v>45356</v>
      </c>
      <c r="H904" s="1">
        <f t="shared" si="34"/>
        <v>0</v>
      </c>
      <c r="I904" s="2">
        <f t="shared" si="35"/>
        <v>0</v>
      </c>
    </row>
    <row r="905" spans="1:9" x14ac:dyDescent="0.2">
      <c r="A905" s="28" t="s">
        <v>331</v>
      </c>
      <c r="B905" s="16">
        <v>5535</v>
      </c>
      <c r="C905" s="17">
        <v>44064</v>
      </c>
      <c r="D905" s="17">
        <v>45356</v>
      </c>
      <c r="E905" s="30">
        <v>3.4800000000000182</v>
      </c>
      <c r="F905" s="9">
        <v>103</v>
      </c>
      <c r="G905" s="10">
        <v>45356</v>
      </c>
      <c r="H905" s="1">
        <f t="shared" si="34"/>
        <v>0</v>
      </c>
      <c r="I905" s="2">
        <f t="shared" si="35"/>
        <v>0</v>
      </c>
    </row>
    <row r="906" spans="1:9" x14ac:dyDescent="0.2">
      <c r="A906" s="28" t="s">
        <v>331</v>
      </c>
      <c r="B906" s="16">
        <v>5536</v>
      </c>
      <c r="C906" s="17">
        <v>44064</v>
      </c>
      <c r="D906" s="17">
        <v>45356</v>
      </c>
      <c r="E906" s="30">
        <v>3.5900000000000318</v>
      </c>
      <c r="F906" s="9">
        <v>103</v>
      </c>
      <c r="G906" s="10">
        <v>45356</v>
      </c>
      <c r="H906" s="1">
        <f t="shared" si="34"/>
        <v>0</v>
      </c>
      <c r="I906" s="2">
        <f t="shared" si="35"/>
        <v>0</v>
      </c>
    </row>
    <row r="907" spans="1:9" x14ac:dyDescent="0.2">
      <c r="A907" s="28" t="s">
        <v>331</v>
      </c>
      <c r="B907" s="16">
        <v>5537</v>
      </c>
      <c r="C907" s="17">
        <v>44064</v>
      </c>
      <c r="D907" s="17">
        <v>45356</v>
      </c>
      <c r="E907" s="30">
        <v>2.4700000000000273</v>
      </c>
      <c r="F907" s="9">
        <v>103</v>
      </c>
      <c r="G907" s="10">
        <v>45356</v>
      </c>
      <c r="H907" s="1">
        <f t="shared" si="34"/>
        <v>0</v>
      </c>
      <c r="I907" s="2">
        <f t="shared" si="35"/>
        <v>0</v>
      </c>
    </row>
    <row r="908" spans="1:9" x14ac:dyDescent="0.2">
      <c r="A908" s="28" t="s">
        <v>331</v>
      </c>
      <c r="B908" s="16">
        <v>5538</v>
      </c>
      <c r="C908" s="17">
        <v>44064</v>
      </c>
      <c r="D908" s="17">
        <v>45356</v>
      </c>
      <c r="E908" s="30">
        <v>2.4800000000000182</v>
      </c>
      <c r="F908" s="9">
        <v>103</v>
      </c>
      <c r="G908" s="10">
        <v>45356</v>
      </c>
      <c r="H908" s="1">
        <f t="shared" si="34"/>
        <v>0</v>
      </c>
      <c r="I908" s="2">
        <f t="shared" si="35"/>
        <v>0</v>
      </c>
    </row>
    <row r="909" spans="1:9" x14ac:dyDescent="0.2">
      <c r="A909" s="28" t="s">
        <v>331</v>
      </c>
      <c r="B909" s="16">
        <v>5539</v>
      </c>
      <c r="C909" s="17">
        <v>44064</v>
      </c>
      <c r="D909" s="17">
        <v>45356</v>
      </c>
      <c r="E909" s="30">
        <v>2.2300000000000182</v>
      </c>
      <c r="F909" s="9">
        <v>103</v>
      </c>
      <c r="G909" s="10">
        <v>45356</v>
      </c>
      <c r="H909" s="1">
        <f t="shared" si="34"/>
        <v>0</v>
      </c>
      <c r="I909" s="2">
        <f t="shared" si="35"/>
        <v>0</v>
      </c>
    </row>
    <row r="910" spans="1:9" x14ac:dyDescent="0.2">
      <c r="A910" s="28" t="s">
        <v>331</v>
      </c>
      <c r="B910" s="16">
        <v>5540</v>
      </c>
      <c r="C910" s="17">
        <v>44064</v>
      </c>
      <c r="D910" s="17">
        <v>45356</v>
      </c>
      <c r="E910" s="30">
        <v>4.4500000000000455</v>
      </c>
      <c r="F910" s="9">
        <v>103</v>
      </c>
      <c r="G910" s="10">
        <v>45356</v>
      </c>
      <c r="H910" s="1">
        <f t="shared" si="34"/>
        <v>0</v>
      </c>
      <c r="I910" s="2">
        <f t="shared" si="35"/>
        <v>0</v>
      </c>
    </row>
    <row r="911" spans="1:9" x14ac:dyDescent="0.2">
      <c r="A911" s="28" t="s">
        <v>331</v>
      </c>
      <c r="B911" s="16">
        <v>5541</v>
      </c>
      <c r="C911" s="17">
        <v>44064</v>
      </c>
      <c r="D911" s="17">
        <v>45356</v>
      </c>
      <c r="E911" s="30">
        <v>2.75</v>
      </c>
      <c r="F911" s="9">
        <v>103</v>
      </c>
      <c r="G911" s="10">
        <v>45356</v>
      </c>
      <c r="H911" s="1">
        <f t="shared" si="34"/>
        <v>0</v>
      </c>
      <c r="I911" s="2">
        <f t="shared" si="35"/>
        <v>0</v>
      </c>
    </row>
    <row r="912" spans="1:9" x14ac:dyDescent="0.2">
      <c r="A912" s="28" t="s">
        <v>331</v>
      </c>
      <c r="B912" s="16">
        <v>5542</v>
      </c>
      <c r="C912" s="17">
        <v>44064</v>
      </c>
      <c r="D912" s="17">
        <v>45356</v>
      </c>
      <c r="E912" s="30">
        <v>3.7200000000000273</v>
      </c>
      <c r="F912" s="9">
        <v>103</v>
      </c>
      <c r="G912" s="10">
        <v>45356</v>
      </c>
      <c r="H912" s="1">
        <f t="shared" si="34"/>
        <v>0</v>
      </c>
      <c r="I912" s="2">
        <f t="shared" si="35"/>
        <v>0</v>
      </c>
    </row>
    <row r="913" spans="1:9" x14ac:dyDescent="0.2">
      <c r="A913" s="28" t="s">
        <v>331</v>
      </c>
      <c r="B913" s="16">
        <v>5543</v>
      </c>
      <c r="C913" s="17">
        <v>44064</v>
      </c>
      <c r="D913" s="17">
        <v>45356</v>
      </c>
      <c r="E913" s="30">
        <v>2.4499999999999886</v>
      </c>
      <c r="F913" s="9">
        <v>103</v>
      </c>
      <c r="G913" s="10">
        <v>45356</v>
      </c>
      <c r="H913" s="1">
        <f t="shared" si="34"/>
        <v>0</v>
      </c>
      <c r="I913" s="2">
        <f t="shared" si="35"/>
        <v>0</v>
      </c>
    </row>
    <row r="914" spans="1:9" x14ac:dyDescent="0.2">
      <c r="A914" s="28" t="s">
        <v>331</v>
      </c>
      <c r="B914" s="16">
        <v>5545</v>
      </c>
      <c r="C914" s="17">
        <v>44064</v>
      </c>
      <c r="D914" s="17">
        <v>45356</v>
      </c>
      <c r="E914" s="30">
        <v>2.4699999999999704</v>
      </c>
      <c r="F914" s="9">
        <v>103</v>
      </c>
      <c r="G914" s="10">
        <v>45356</v>
      </c>
      <c r="H914" s="1">
        <f t="shared" si="34"/>
        <v>0</v>
      </c>
      <c r="I914" s="2">
        <f t="shared" si="35"/>
        <v>0</v>
      </c>
    </row>
    <row r="915" spans="1:9" x14ac:dyDescent="0.2">
      <c r="A915" s="28" t="s">
        <v>331</v>
      </c>
      <c r="B915" s="16">
        <v>5547</v>
      </c>
      <c r="C915" s="17">
        <v>44064</v>
      </c>
      <c r="D915" s="17">
        <v>45356</v>
      </c>
      <c r="E915" s="30">
        <v>2.2200000000000273</v>
      </c>
      <c r="F915" s="9">
        <v>103</v>
      </c>
      <c r="G915" s="10">
        <v>45356</v>
      </c>
      <c r="H915" s="1">
        <f t="shared" si="34"/>
        <v>0</v>
      </c>
      <c r="I915" s="2">
        <f t="shared" si="35"/>
        <v>0</v>
      </c>
    </row>
    <row r="916" spans="1:9" x14ac:dyDescent="0.2">
      <c r="A916" s="28" t="s">
        <v>331</v>
      </c>
      <c r="B916" s="16">
        <v>5571</v>
      </c>
      <c r="C916" s="17">
        <v>44067</v>
      </c>
      <c r="D916" s="17">
        <v>45356</v>
      </c>
      <c r="E916" s="30">
        <v>52.840000000000146</v>
      </c>
      <c r="F916" s="9">
        <v>103</v>
      </c>
      <c r="G916" s="10">
        <v>45356</v>
      </c>
      <c r="H916" s="1">
        <f t="shared" si="34"/>
        <v>0</v>
      </c>
      <c r="I916" s="2">
        <f t="shared" si="35"/>
        <v>0</v>
      </c>
    </row>
    <row r="917" spans="1:9" x14ac:dyDescent="0.2">
      <c r="A917" s="28" t="s">
        <v>331</v>
      </c>
      <c r="B917" s="16">
        <v>5572</v>
      </c>
      <c r="C917" s="17">
        <v>44067</v>
      </c>
      <c r="D917" s="17">
        <v>45356</v>
      </c>
      <c r="E917" s="30">
        <v>251.12000000000262</v>
      </c>
      <c r="F917" s="9">
        <v>103</v>
      </c>
      <c r="G917" s="10">
        <v>45356</v>
      </c>
      <c r="H917" s="1">
        <f t="shared" si="34"/>
        <v>0</v>
      </c>
      <c r="I917" s="2">
        <f t="shared" si="35"/>
        <v>0</v>
      </c>
    </row>
    <row r="918" spans="1:9" x14ac:dyDescent="0.2">
      <c r="A918" s="28" t="s">
        <v>331</v>
      </c>
      <c r="B918" s="16">
        <v>5739</v>
      </c>
      <c r="C918" s="17">
        <v>44070</v>
      </c>
      <c r="D918" s="17">
        <v>45356</v>
      </c>
      <c r="E918" s="30">
        <v>28.840000000000146</v>
      </c>
      <c r="F918" s="9">
        <v>103</v>
      </c>
      <c r="G918" s="10">
        <v>45356</v>
      </c>
      <c r="H918" s="1">
        <f t="shared" si="34"/>
        <v>0</v>
      </c>
      <c r="I918" s="2">
        <f t="shared" si="35"/>
        <v>0</v>
      </c>
    </row>
    <row r="919" spans="1:9" x14ac:dyDescent="0.2">
      <c r="A919" s="28" t="s">
        <v>331</v>
      </c>
      <c r="B919" s="16">
        <v>5750</v>
      </c>
      <c r="C919" s="17">
        <v>44070</v>
      </c>
      <c r="D919" s="17">
        <v>45356</v>
      </c>
      <c r="E919" s="30">
        <v>18.539999999999964</v>
      </c>
      <c r="F919" s="9">
        <v>103</v>
      </c>
      <c r="G919" s="10">
        <v>45356</v>
      </c>
      <c r="H919" s="1">
        <f t="shared" si="34"/>
        <v>0</v>
      </c>
      <c r="I919" s="2">
        <f t="shared" si="35"/>
        <v>0</v>
      </c>
    </row>
    <row r="920" spans="1:9" x14ac:dyDescent="0.2">
      <c r="A920" s="28" t="s">
        <v>331</v>
      </c>
      <c r="B920" s="16">
        <v>5738</v>
      </c>
      <c r="C920" s="17">
        <v>44070</v>
      </c>
      <c r="D920" s="17">
        <v>45356</v>
      </c>
      <c r="E920" s="30">
        <v>37.079999999999927</v>
      </c>
      <c r="F920" s="9">
        <v>103</v>
      </c>
      <c r="G920" s="10">
        <v>45356</v>
      </c>
      <c r="H920" s="1">
        <f t="shared" si="34"/>
        <v>0</v>
      </c>
      <c r="I920" s="2">
        <f t="shared" si="35"/>
        <v>0</v>
      </c>
    </row>
    <row r="921" spans="1:9" x14ac:dyDescent="0.2">
      <c r="A921" s="28" t="s">
        <v>331</v>
      </c>
      <c r="B921" s="16">
        <v>5737</v>
      </c>
      <c r="C921" s="17">
        <v>44070</v>
      </c>
      <c r="D921" s="17">
        <v>45356</v>
      </c>
      <c r="E921" s="30">
        <v>28.840000000000146</v>
      </c>
      <c r="F921" s="9">
        <v>103</v>
      </c>
      <c r="G921" s="10">
        <v>45356</v>
      </c>
      <c r="H921" s="1">
        <f t="shared" si="34"/>
        <v>0</v>
      </c>
      <c r="I921" s="2">
        <f t="shared" si="35"/>
        <v>0</v>
      </c>
    </row>
    <row r="922" spans="1:9" x14ac:dyDescent="0.2">
      <c r="A922" s="28" t="s">
        <v>331</v>
      </c>
      <c r="B922" s="16">
        <v>5736</v>
      </c>
      <c r="C922" s="17">
        <v>44070</v>
      </c>
      <c r="D922" s="17">
        <v>45356</v>
      </c>
      <c r="E922" s="30">
        <v>28.840000000000146</v>
      </c>
      <c r="F922" s="9">
        <v>103</v>
      </c>
      <c r="G922" s="10">
        <v>45356</v>
      </c>
      <c r="H922" s="1">
        <f t="shared" si="34"/>
        <v>0</v>
      </c>
      <c r="I922" s="2">
        <f t="shared" si="35"/>
        <v>0</v>
      </c>
    </row>
    <row r="923" spans="1:9" x14ac:dyDescent="0.2">
      <c r="A923" s="28" t="s">
        <v>331</v>
      </c>
      <c r="B923" s="16">
        <v>5746</v>
      </c>
      <c r="C923" s="17">
        <v>44070</v>
      </c>
      <c r="D923" s="17">
        <v>45356</v>
      </c>
      <c r="E923" s="30">
        <v>8.2400000000000091</v>
      </c>
      <c r="F923" s="9">
        <v>103</v>
      </c>
      <c r="G923" s="10">
        <v>45356</v>
      </c>
      <c r="H923" s="1">
        <f t="shared" si="34"/>
        <v>0</v>
      </c>
      <c r="I923" s="2">
        <f t="shared" si="35"/>
        <v>0</v>
      </c>
    </row>
    <row r="924" spans="1:9" x14ac:dyDescent="0.2">
      <c r="A924" s="28" t="s">
        <v>331</v>
      </c>
      <c r="B924" s="16">
        <v>5742</v>
      </c>
      <c r="C924" s="17">
        <v>44070</v>
      </c>
      <c r="D924" s="17">
        <v>45356</v>
      </c>
      <c r="E924" s="30">
        <v>18.539999999999964</v>
      </c>
      <c r="F924" s="9">
        <v>103</v>
      </c>
      <c r="G924" s="10">
        <v>45356</v>
      </c>
      <c r="H924" s="1">
        <f t="shared" si="34"/>
        <v>0</v>
      </c>
      <c r="I924" s="2">
        <f t="shared" si="35"/>
        <v>0</v>
      </c>
    </row>
    <row r="925" spans="1:9" x14ac:dyDescent="0.2">
      <c r="A925" s="28" t="s">
        <v>331</v>
      </c>
      <c r="B925" s="16">
        <v>5740</v>
      </c>
      <c r="C925" s="17">
        <v>44070</v>
      </c>
      <c r="D925" s="17">
        <v>45356</v>
      </c>
      <c r="E925" s="30">
        <v>18.539999999999964</v>
      </c>
      <c r="F925" s="9">
        <v>103</v>
      </c>
      <c r="G925" s="10">
        <v>45356</v>
      </c>
      <c r="H925" s="1">
        <f t="shared" si="34"/>
        <v>0</v>
      </c>
      <c r="I925" s="2">
        <f t="shared" si="35"/>
        <v>0</v>
      </c>
    </row>
    <row r="926" spans="1:9" x14ac:dyDescent="0.2">
      <c r="A926" s="28" t="s">
        <v>331</v>
      </c>
      <c r="B926" s="16">
        <v>5743</v>
      </c>
      <c r="C926" s="17">
        <v>44070</v>
      </c>
      <c r="D926" s="17">
        <v>45356</v>
      </c>
      <c r="E926" s="30">
        <v>18.539999999999964</v>
      </c>
      <c r="F926" s="9">
        <v>103</v>
      </c>
      <c r="G926" s="10">
        <v>45356</v>
      </c>
      <c r="H926" s="1">
        <f t="shared" si="34"/>
        <v>0</v>
      </c>
      <c r="I926" s="2">
        <f t="shared" si="35"/>
        <v>0</v>
      </c>
    </row>
    <row r="927" spans="1:9" x14ac:dyDescent="0.2">
      <c r="A927" s="28" t="s">
        <v>331</v>
      </c>
      <c r="B927" s="16">
        <v>5745</v>
      </c>
      <c r="C927" s="17">
        <v>44070</v>
      </c>
      <c r="D927" s="17">
        <v>45356</v>
      </c>
      <c r="E927" s="30">
        <v>18.539999999999964</v>
      </c>
      <c r="F927" s="9">
        <v>103</v>
      </c>
      <c r="G927" s="10">
        <v>45356</v>
      </c>
      <c r="H927" s="1">
        <f t="shared" si="34"/>
        <v>0</v>
      </c>
      <c r="I927" s="2">
        <f t="shared" si="35"/>
        <v>0</v>
      </c>
    </row>
    <row r="928" spans="1:9" x14ac:dyDescent="0.2">
      <c r="A928" s="28" t="s">
        <v>331</v>
      </c>
      <c r="B928" s="16">
        <v>5744</v>
      </c>
      <c r="C928" s="17">
        <v>44070</v>
      </c>
      <c r="D928" s="17">
        <v>45356</v>
      </c>
      <c r="E928" s="30">
        <v>4.1200000000000045</v>
      </c>
      <c r="F928" s="9">
        <v>103</v>
      </c>
      <c r="G928" s="10">
        <v>45356</v>
      </c>
      <c r="H928" s="1">
        <f t="shared" si="34"/>
        <v>0</v>
      </c>
      <c r="I928" s="2">
        <f t="shared" si="35"/>
        <v>0</v>
      </c>
    </row>
    <row r="929" spans="1:9" x14ac:dyDescent="0.2">
      <c r="A929" s="28" t="s">
        <v>331</v>
      </c>
      <c r="B929" s="16">
        <v>5747</v>
      </c>
      <c r="C929" s="17">
        <v>44070</v>
      </c>
      <c r="D929" s="17">
        <v>45356</v>
      </c>
      <c r="E929" s="30">
        <v>8.2400000000000091</v>
      </c>
      <c r="F929" s="9">
        <v>103</v>
      </c>
      <c r="G929" s="10">
        <v>45356</v>
      </c>
      <c r="H929" s="1">
        <f t="shared" si="34"/>
        <v>0</v>
      </c>
      <c r="I929" s="2">
        <f t="shared" si="35"/>
        <v>0</v>
      </c>
    </row>
    <row r="930" spans="1:9" x14ac:dyDescent="0.2">
      <c r="A930" s="28" t="s">
        <v>331</v>
      </c>
      <c r="B930" s="16">
        <v>5748</v>
      </c>
      <c r="C930" s="17">
        <v>44070</v>
      </c>
      <c r="D930" s="17">
        <v>45356</v>
      </c>
      <c r="E930" s="30">
        <v>8.2400000000000091</v>
      </c>
      <c r="F930" s="9">
        <v>103</v>
      </c>
      <c r="G930" s="10">
        <v>45356</v>
      </c>
      <c r="H930" s="1">
        <f t="shared" si="34"/>
        <v>0</v>
      </c>
      <c r="I930" s="2">
        <f t="shared" si="35"/>
        <v>0</v>
      </c>
    </row>
    <row r="931" spans="1:9" x14ac:dyDescent="0.2">
      <c r="A931" s="28" t="s">
        <v>331</v>
      </c>
      <c r="B931" s="16">
        <v>5751</v>
      </c>
      <c r="C931" s="17">
        <v>44070</v>
      </c>
      <c r="D931" s="17">
        <v>45356</v>
      </c>
      <c r="E931" s="30">
        <v>10.300000000000182</v>
      </c>
      <c r="F931" s="9">
        <v>103</v>
      </c>
      <c r="G931" s="10">
        <v>45356</v>
      </c>
      <c r="H931" s="1">
        <f t="shared" si="34"/>
        <v>0</v>
      </c>
      <c r="I931" s="2">
        <f t="shared" si="35"/>
        <v>0</v>
      </c>
    </row>
    <row r="932" spans="1:9" x14ac:dyDescent="0.2">
      <c r="A932" s="28" t="s">
        <v>331</v>
      </c>
      <c r="B932" s="16">
        <v>5810</v>
      </c>
      <c r="C932" s="17">
        <v>44071</v>
      </c>
      <c r="D932" s="17">
        <v>45356</v>
      </c>
      <c r="E932" s="30">
        <v>90.180000000000291</v>
      </c>
      <c r="F932" s="9">
        <v>103</v>
      </c>
      <c r="G932" s="10">
        <v>45356</v>
      </c>
      <c r="H932" s="1">
        <f t="shared" si="34"/>
        <v>0</v>
      </c>
      <c r="I932" s="2">
        <f t="shared" si="35"/>
        <v>0</v>
      </c>
    </row>
    <row r="933" spans="1:9" x14ac:dyDescent="0.2">
      <c r="A933" s="28" t="s">
        <v>331</v>
      </c>
      <c r="B933" s="16">
        <v>5811</v>
      </c>
      <c r="C933" s="17">
        <v>44071</v>
      </c>
      <c r="D933" s="17">
        <v>45356</v>
      </c>
      <c r="E933" s="30">
        <v>256.87999999999738</v>
      </c>
      <c r="F933" s="9">
        <v>103</v>
      </c>
      <c r="G933" s="10">
        <v>45356</v>
      </c>
      <c r="H933" s="1">
        <f t="shared" si="34"/>
        <v>0</v>
      </c>
      <c r="I933" s="2">
        <f t="shared" si="35"/>
        <v>0</v>
      </c>
    </row>
    <row r="934" spans="1:9" x14ac:dyDescent="0.2">
      <c r="A934" s="28" t="s">
        <v>331</v>
      </c>
      <c r="B934" s="16">
        <v>5984</v>
      </c>
      <c r="C934" s="17">
        <v>44074</v>
      </c>
      <c r="D934" s="17">
        <v>45356</v>
      </c>
      <c r="E934" s="30">
        <v>2.5600000000000591</v>
      </c>
      <c r="F934" s="9">
        <v>103</v>
      </c>
      <c r="G934" s="10">
        <v>45356</v>
      </c>
      <c r="H934" s="1">
        <f t="shared" si="34"/>
        <v>0</v>
      </c>
      <c r="I934" s="2">
        <f t="shared" si="35"/>
        <v>0</v>
      </c>
    </row>
    <row r="935" spans="1:9" x14ac:dyDescent="0.2">
      <c r="A935" s="28" t="s">
        <v>331</v>
      </c>
      <c r="B935" s="16">
        <v>5405</v>
      </c>
      <c r="C935" s="17">
        <v>44062</v>
      </c>
      <c r="D935" s="17">
        <v>45356</v>
      </c>
      <c r="E935" s="30">
        <v>6.7599999999999909</v>
      </c>
      <c r="F935" s="9">
        <v>103</v>
      </c>
      <c r="G935" s="10">
        <v>45356</v>
      </c>
      <c r="H935" s="1">
        <f t="shared" si="34"/>
        <v>0</v>
      </c>
      <c r="I935" s="2">
        <f t="shared" si="35"/>
        <v>0</v>
      </c>
    </row>
    <row r="936" spans="1:9" x14ac:dyDescent="0.2">
      <c r="A936" s="28" t="s">
        <v>331</v>
      </c>
      <c r="B936" s="16">
        <v>6367</v>
      </c>
      <c r="C936" s="17">
        <v>44097</v>
      </c>
      <c r="D936" s="17">
        <v>45356</v>
      </c>
      <c r="E936" s="30">
        <v>23.270000000000437</v>
      </c>
      <c r="F936" s="9">
        <v>103</v>
      </c>
      <c r="G936" s="10">
        <v>45356</v>
      </c>
      <c r="H936" s="1">
        <f t="shared" si="34"/>
        <v>0</v>
      </c>
      <c r="I936" s="2">
        <f t="shared" si="35"/>
        <v>0</v>
      </c>
    </row>
    <row r="937" spans="1:9" x14ac:dyDescent="0.2">
      <c r="A937" s="28" t="s">
        <v>331</v>
      </c>
      <c r="B937" s="16">
        <v>6368</v>
      </c>
      <c r="C937" s="17">
        <v>44097</v>
      </c>
      <c r="D937" s="17">
        <v>45356</v>
      </c>
      <c r="E937" s="30">
        <v>24.75</v>
      </c>
      <c r="F937" s="9">
        <v>103</v>
      </c>
      <c r="G937" s="10">
        <v>45356</v>
      </c>
      <c r="H937" s="1">
        <f t="shared" si="34"/>
        <v>0</v>
      </c>
      <c r="I937" s="2">
        <f t="shared" si="35"/>
        <v>0</v>
      </c>
    </row>
    <row r="938" spans="1:9" x14ac:dyDescent="0.2">
      <c r="A938" s="28" t="s">
        <v>331</v>
      </c>
      <c r="B938" s="16">
        <v>6828</v>
      </c>
      <c r="C938" s="17">
        <v>44104</v>
      </c>
      <c r="D938" s="17">
        <v>45356</v>
      </c>
      <c r="E938" s="30">
        <v>16.480000000000018</v>
      </c>
      <c r="F938" s="9">
        <v>103</v>
      </c>
      <c r="G938" s="10">
        <v>45356</v>
      </c>
      <c r="H938" s="1">
        <f t="shared" si="34"/>
        <v>0</v>
      </c>
      <c r="I938" s="2">
        <f t="shared" si="35"/>
        <v>0</v>
      </c>
    </row>
    <row r="939" spans="1:9" x14ac:dyDescent="0.2">
      <c r="A939" s="28" t="s">
        <v>331</v>
      </c>
      <c r="B939" s="16">
        <v>6819</v>
      </c>
      <c r="C939" s="17">
        <v>44104</v>
      </c>
      <c r="D939" s="17">
        <v>45356</v>
      </c>
      <c r="E939" s="30">
        <v>43.260000000000218</v>
      </c>
      <c r="F939" s="9">
        <v>103</v>
      </c>
      <c r="G939" s="10">
        <v>45356</v>
      </c>
      <c r="H939" s="1">
        <f t="shared" si="34"/>
        <v>0</v>
      </c>
      <c r="I939" s="2">
        <f t="shared" si="35"/>
        <v>0</v>
      </c>
    </row>
    <row r="940" spans="1:9" x14ac:dyDescent="0.2">
      <c r="A940" s="28" t="s">
        <v>331</v>
      </c>
      <c r="B940" s="16">
        <v>6821</v>
      </c>
      <c r="C940" s="17">
        <v>44104</v>
      </c>
      <c r="D940" s="17">
        <v>45356</v>
      </c>
      <c r="E940" s="30">
        <v>16.480000000000018</v>
      </c>
      <c r="F940" s="9">
        <v>103</v>
      </c>
      <c r="G940" s="10">
        <v>45356</v>
      </c>
      <c r="H940" s="1">
        <f t="shared" si="34"/>
        <v>0</v>
      </c>
      <c r="I940" s="2">
        <f t="shared" si="35"/>
        <v>0</v>
      </c>
    </row>
    <row r="941" spans="1:9" x14ac:dyDescent="0.2">
      <c r="A941" s="28" t="s">
        <v>331</v>
      </c>
      <c r="B941" s="16">
        <v>6829</v>
      </c>
      <c r="C941" s="17">
        <v>44104</v>
      </c>
      <c r="D941" s="17">
        <v>45356</v>
      </c>
      <c r="E941" s="30">
        <v>8.2400000000000091</v>
      </c>
      <c r="F941" s="9">
        <v>103</v>
      </c>
      <c r="G941" s="10">
        <v>45356</v>
      </c>
      <c r="H941" s="1">
        <f t="shared" si="34"/>
        <v>0</v>
      </c>
      <c r="I941" s="2">
        <f t="shared" si="35"/>
        <v>0</v>
      </c>
    </row>
    <row r="942" spans="1:9" x14ac:dyDescent="0.2">
      <c r="A942" s="28" t="s">
        <v>331</v>
      </c>
      <c r="B942" s="16">
        <v>6824</v>
      </c>
      <c r="C942" s="17">
        <v>44104</v>
      </c>
      <c r="D942" s="17">
        <v>45356</v>
      </c>
      <c r="E942" s="30">
        <v>16.480000000000018</v>
      </c>
      <c r="F942" s="9">
        <v>103</v>
      </c>
      <c r="G942" s="10">
        <v>45356</v>
      </c>
      <c r="H942" s="1">
        <f t="shared" si="34"/>
        <v>0</v>
      </c>
      <c r="I942" s="2">
        <f t="shared" si="35"/>
        <v>0</v>
      </c>
    </row>
    <row r="943" spans="1:9" x14ac:dyDescent="0.2">
      <c r="A943" s="28" t="s">
        <v>331</v>
      </c>
      <c r="B943" s="16">
        <v>6830</v>
      </c>
      <c r="C943" s="17">
        <v>44073</v>
      </c>
      <c r="D943" s="17">
        <v>45356</v>
      </c>
      <c r="E943" s="30">
        <v>4.1200000000000045</v>
      </c>
      <c r="F943" s="9">
        <v>103</v>
      </c>
      <c r="G943" s="10">
        <v>45356</v>
      </c>
      <c r="H943" s="1">
        <f t="shared" si="34"/>
        <v>0</v>
      </c>
      <c r="I943" s="2">
        <f t="shared" si="35"/>
        <v>0</v>
      </c>
    </row>
    <row r="944" spans="1:9" x14ac:dyDescent="0.2">
      <c r="A944" s="28" t="s">
        <v>331</v>
      </c>
      <c r="B944" s="16">
        <v>6822</v>
      </c>
      <c r="C944" s="17">
        <v>44104</v>
      </c>
      <c r="D944" s="17">
        <v>45356</v>
      </c>
      <c r="E944" s="30">
        <v>16.480000000000018</v>
      </c>
      <c r="F944" s="9">
        <v>103</v>
      </c>
      <c r="G944" s="10">
        <v>45356</v>
      </c>
      <c r="H944" s="1">
        <f t="shared" si="34"/>
        <v>0</v>
      </c>
      <c r="I944" s="2">
        <f t="shared" si="35"/>
        <v>0</v>
      </c>
    </row>
    <row r="945" spans="1:9" x14ac:dyDescent="0.2">
      <c r="A945" s="28" t="s">
        <v>331</v>
      </c>
      <c r="B945" s="16">
        <v>6818</v>
      </c>
      <c r="C945" s="17">
        <v>44104</v>
      </c>
      <c r="D945" s="17">
        <v>45356</v>
      </c>
      <c r="E945" s="30">
        <v>26.779999999999745</v>
      </c>
      <c r="F945" s="9">
        <v>103</v>
      </c>
      <c r="G945" s="10">
        <v>45356</v>
      </c>
      <c r="H945" s="1">
        <f t="shared" si="34"/>
        <v>0</v>
      </c>
      <c r="I945" s="2">
        <f t="shared" si="35"/>
        <v>0</v>
      </c>
    </row>
    <row r="946" spans="1:9" x14ac:dyDescent="0.2">
      <c r="A946" s="28" t="s">
        <v>331</v>
      </c>
      <c r="B946" s="16">
        <v>6826</v>
      </c>
      <c r="C946" s="17">
        <v>44104</v>
      </c>
      <c r="D946" s="17">
        <v>45356</v>
      </c>
      <c r="E946" s="30">
        <v>10.300000000000182</v>
      </c>
      <c r="F946" s="9">
        <v>103</v>
      </c>
      <c r="G946" s="10">
        <v>45356</v>
      </c>
      <c r="H946" s="1">
        <f t="shared" si="34"/>
        <v>0</v>
      </c>
      <c r="I946" s="2">
        <f t="shared" si="35"/>
        <v>0</v>
      </c>
    </row>
    <row r="947" spans="1:9" x14ac:dyDescent="0.2">
      <c r="A947" s="28" t="s">
        <v>331</v>
      </c>
      <c r="B947" s="16">
        <v>6823</v>
      </c>
      <c r="C947" s="17">
        <v>44104</v>
      </c>
      <c r="D947" s="17">
        <v>45356</v>
      </c>
      <c r="E947" s="30">
        <v>16.480000000000018</v>
      </c>
      <c r="F947" s="9">
        <v>103</v>
      </c>
      <c r="G947" s="10">
        <v>45356</v>
      </c>
      <c r="H947" s="1">
        <f t="shared" si="34"/>
        <v>0</v>
      </c>
      <c r="I947" s="2">
        <f t="shared" si="35"/>
        <v>0</v>
      </c>
    </row>
    <row r="948" spans="1:9" x14ac:dyDescent="0.2">
      <c r="A948" s="28" t="s">
        <v>331</v>
      </c>
      <c r="B948" s="16">
        <v>6820</v>
      </c>
      <c r="C948" s="17">
        <v>44104</v>
      </c>
      <c r="D948" s="17">
        <v>45356</v>
      </c>
      <c r="E948" s="30">
        <v>26.779999999999745</v>
      </c>
      <c r="F948" s="9">
        <v>103</v>
      </c>
      <c r="G948" s="10">
        <v>45356</v>
      </c>
      <c r="H948" s="1">
        <f t="shared" si="34"/>
        <v>0</v>
      </c>
      <c r="I948" s="2">
        <f t="shared" si="35"/>
        <v>0</v>
      </c>
    </row>
    <row r="949" spans="1:9" x14ac:dyDescent="0.2">
      <c r="A949" s="28" t="s">
        <v>331</v>
      </c>
      <c r="B949" s="16">
        <v>6817</v>
      </c>
      <c r="C949" s="17">
        <v>44104</v>
      </c>
      <c r="D949" s="17">
        <v>45356</v>
      </c>
      <c r="E949" s="30">
        <v>26.779999999999745</v>
      </c>
      <c r="F949" s="9">
        <v>103</v>
      </c>
      <c r="G949" s="10">
        <v>45356</v>
      </c>
      <c r="H949" s="1">
        <f t="shared" si="34"/>
        <v>0</v>
      </c>
      <c r="I949" s="2">
        <f t="shared" si="35"/>
        <v>0</v>
      </c>
    </row>
    <row r="950" spans="1:9" x14ac:dyDescent="0.2">
      <c r="A950" s="28" t="s">
        <v>331</v>
      </c>
      <c r="B950" s="16">
        <v>6827</v>
      </c>
      <c r="C950" s="17">
        <v>44104</v>
      </c>
      <c r="D950" s="17">
        <v>45356</v>
      </c>
      <c r="E950" s="30">
        <v>10.300000000000182</v>
      </c>
      <c r="F950" s="9">
        <v>103</v>
      </c>
      <c r="G950" s="10">
        <v>45356</v>
      </c>
      <c r="H950" s="1">
        <f t="shared" si="34"/>
        <v>0</v>
      </c>
      <c r="I950" s="2">
        <f t="shared" si="35"/>
        <v>0</v>
      </c>
    </row>
    <row r="951" spans="1:9" x14ac:dyDescent="0.2">
      <c r="A951" s="28" t="s">
        <v>331</v>
      </c>
      <c r="B951" s="16">
        <v>6825</v>
      </c>
      <c r="C951" s="17">
        <v>44104</v>
      </c>
      <c r="D951" s="17">
        <v>45356</v>
      </c>
      <c r="E951" s="30">
        <v>10.300000000000182</v>
      </c>
      <c r="F951" s="9">
        <v>103</v>
      </c>
      <c r="G951" s="10">
        <v>45356</v>
      </c>
      <c r="H951" s="1">
        <f t="shared" si="34"/>
        <v>0</v>
      </c>
      <c r="I951" s="2">
        <f t="shared" si="35"/>
        <v>0</v>
      </c>
    </row>
    <row r="952" spans="1:9" x14ac:dyDescent="0.2">
      <c r="A952" s="28" t="s">
        <v>331</v>
      </c>
      <c r="B952" s="16">
        <v>7002</v>
      </c>
      <c r="C952" s="17">
        <v>44116</v>
      </c>
      <c r="D952" s="17">
        <v>45356</v>
      </c>
      <c r="E952" s="30">
        <v>249.79000000000087</v>
      </c>
      <c r="F952" s="9">
        <v>103</v>
      </c>
      <c r="G952" s="10">
        <v>45356</v>
      </c>
      <c r="H952" s="1">
        <f t="shared" si="34"/>
        <v>0</v>
      </c>
      <c r="I952" s="2">
        <f t="shared" si="35"/>
        <v>0</v>
      </c>
    </row>
    <row r="953" spans="1:9" x14ac:dyDescent="0.2">
      <c r="A953" s="28" t="s">
        <v>331</v>
      </c>
      <c r="B953" s="16">
        <v>7003</v>
      </c>
      <c r="C953" s="17">
        <v>44116</v>
      </c>
      <c r="D953" s="17">
        <v>45356</v>
      </c>
      <c r="E953" s="30">
        <v>97.139999999999418</v>
      </c>
      <c r="F953" s="9">
        <v>103</v>
      </c>
      <c r="G953" s="10">
        <v>45356</v>
      </c>
      <c r="H953" s="1">
        <f t="shared" si="34"/>
        <v>0</v>
      </c>
      <c r="I953" s="2">
        <f t="shared" si="35"/>
        <v>0</v>
      </c>
    </row>
    <row r="954" spans="1:9" x14ac:dyDescent="0.2">
      <c r="A954" s="28" t="s">
        <v>331</v>
      </c>
      <c r="B954" s="16">
        <v>7004</v>
      </c>
      <c r="C954" s="17">
        <v>44116</v>
      </c>
      <c r="D954" s="17">
        <v>45356</v>
      </c>
      <c r="E954" s="30">
        <v>256.87999999999738</v>
      </c>
      <c r="F954" s="9">
        <v>103</v>
      </c>
      <c r="G954" s="10">
        <v>45356</v>
      </c>
      <c r="H954" s="1">
        <f t="shared" si="34"/>
        <v>0</v>
      </c>
      <c r="I954" s="2">
        <f t="shared" si="35"/>
        <v>0</v>
      </c>
    </row>
    <row r="955" spans="1:9" x14ac:dyDescent="0.2">
      <c r="A955" s="28" t="s">
        <v>331</v>
      </c>
      <c r="B955" s="16">
        <v>7006</v>
      </c>
      <c r="C955" s="17">
        <v>44116</v>
      </c>
      <c r="D955" s="17">
        <v>45356</v>
      </c>
      <c r="E955" s="30">
        <v>0.37999999999999545</v>
      </c>
      <c r="F955" s="9">
        <v>103</v>
      </c>
      <c r="G955" s="10">
        <v>45356</v>
      </c>
      <c r="H955" s="1">
        <f t="shared" si="34"/>
        <v>0</v>
      </c>
      <c r="I955" s="2">
        <f t="shared" si="35"/>
        <v>0</v>
      </c>
    </row>
    <row r="956" spans="1:9" x14ac:dyDescent="0.2">
      <c r="A956" s="28" t="s">
        <v>331</v>
      </c>
      <c r="B956" s="16">
        <v>7007</v>
      </c>
      <c r="C956" s="17">
        <v>44116</v>
      </c>
      <c r="D956" s="17">
        <v>45356</v>
      </c>
      <c r="E956" s="30">
        <v>0.32999999999999829</v>
      </c>
      <c r="F956" s="9">
        <v>103</v>
      </c>
      <c r="G956" s="10">
        <v>45356</v>
      </c>
      <c r="H956" s="1">
        <f t="shared" si="34"/>
        <v>0</v>
      </c>
      <c r="I956" s="2">
        <f t="shared" si="35"/>
        <v>0</v>
      </c>
    </row>
    <row r="957" spans="1:9" x14ac:dyDescent="0.2">
      <c r="A957" s="28" t="s">
        <v>331</v>
      </c>
      <c r="B957" s="16">
        <v>7009</v>
      </c>
      <c r="C957" s="17">
        <v>44116</v>
      </c>
      <c r="D957" s="17">
        <v>45356</v>
      </c>
      <c r="E957" s="30">
        <v>0.37000000000000455</v>
      </c>
      <c r="F957" s="9">
        <v>103</v>
      </c>
      <c r="G957" s="10">
        <v>45356</v>
      </c>
      <c r="H957" s="1">
        <f t="shared" si="34"/>
        <v>0</v>
      </c>
      <c r="I957" s="2">
        <f t="shared" si="35"/>
        <v>0</v>
      </c>
    </row>
    <row r="958" spans="1:9" x14ac:dyDescent="0.2">
      <c r="A958" s="28" t="s">
        <v>331</v>
      </c>
      <c r="B958" s="16">
        <v>7010</v>
      </c>
      <c r="C958" s="17">
        <v>44116</v>
      </c>
      <c r="D958" s="17">
        <v>45356</v>
      </c>
      <c r="E958" s="30">
        <v>0.37999999999999545</v>
      </c>
      <c r="F958" s="9">
        <v>103</v>
      </c>
      <c r="G958" s="10">
        <v>45356</v>
      </c>
      <c r="H958" s="1">
        <f t="shared" si="34"/>
        <v>0</v>
      </c>
      <c r="I958" s="2">
        <f t="shared" si="35"/>
        <v>0</v>
      </c>
    </row>
    <row r="959" spans="1:9" x14ac:dyDescent="0.2">
      <c r="A959" s="28" t="s">
        <v>331</v>
      </c>
      <c r="B959" s="16">
        <v>7012</v>
      </c>
      <c r="C959" s="17">
        <v>44116</v>
      </c>
      <c r="D959" s="17">
        <v>45356</v>
      </c>
      <c r="E959" s="30">
        <v>1.3000000000000114</v>
      </c>
      <c r="F959" s="9">
        <v>103</v>
      </c>
      <c r="G959" s="10">
        <v>45356</v>
      </c>
      <c r="H959" s="1">
        <f t="shared" si="34"/>
        <v>0</v>
      </c>
      <c r="I959" s="2">
        <f t="shared" si="35"/>
        <v>0</v>
      </c>
    </row>
    <row r="960" spans="1:9" x14ac:dyDescent="0.2">
      <c r="A960" s="28" t="s">
        <v>331</v>
      </c>
      <c r="B960" s="16">
        <v>7001</v>
      </c>
      <c r="C960" s="17">
        <v>44116</v>
      </c>
      <c r="D960" s="17">
        <v>45356</v>
      </c>
      <c r="E960" s="30">
        <v>53.719999999999345</v>
      </c>
      <c r="F960" s="9">
        <v>103</v>
      </c>
      <c r="G960" s="10">
        <v>45356</v>
      </c>
      <c r="H960" s="1">
        <f t="shared" si="34"/>
        <v>0</v>
      </c>
      <c r="I960" s="2">
        <f t="shared" si="35"/>
        <v>0</v>
      </c>
    </row>
    <row r="961" spans="1:9" x14ac:dyDescent="0.2">
      <c r="A961" s="28" t="s">
        <v>331</v>
      </c>
      <c r="B961" s="16">
        <v>7014</v>
      </c>
      <c r="C961" s="17">
        <v>44116</v>
      </c>
      <c r="D961" s="17">
        <v>45356</v>
      </c>
      <c r="E961" s="30">
        <v>0.56000000000000227</v>
      </c>
      <c r="F961" s="9">
        <v>103</v>
      </c>
      <c r="G961" s="10">
        <v>45356</v>
      </c>
      <c r="H961" s="1">
        <f t="shared" si="34"/>
        <v>0</v>
      </c>
      <c r="I961" s="2">
        <f t="shared" si="35"/>
        <v>0</v>
      </c>
    </row>
    <row r="962" spans="1:9" x14ac:dyDescent="0.2">
      <c r="A962" s="28" t="s">
        <v>331</v>
      </c>
      <c r="B962" s="16">
        <v>7015</v>
      </c>
      <c r="C962" s="17">
        <v>44116</v>
      </c>
      <c r="D962" s="17">
        <v>45356</v>
      </c>
      <c r="E962" s="30">
        <v>0.34999999999999432</v>
      </c>
      <c r="F962" s="9">
        <v>103</v>
      </c>
      <c r="G962" s="10">
        <v>45356</v>
      </c>
      <c r="H962" s="1">
        <f t="shared" si="34"/>
        <v>0</v>
      </c>
      <c r="I962" s="2">
        <f t="shared" si="35"/>
        <v>0</v>
      </c>
    </row>
    <row r="963" spans="1:9" x14ac:dyDescent="0.2">
      <c r="A963" s="28" t="s">
        <v>331</v>
      </c>
      <c r="B963" s="16">
        <v>7018</v>
      </c>
      <c r="C963" s="17">
        <v>44116</v>
      </c>
      <c r="D963" s="17">
        <v>45356</v>
      </c>
      <c r="E963" s="30">
        <v>0.45999999999999375</v>
      </c>
      <c r="F963" s="9">
        <v>103</v>
      </c>
      <c r="G963" s="10">
        <v>45356</v>
      </c>
      <c r="H963" s="1">
        <f t="shared" si="34"/>
        <v>0</v>
      </c>
      <c r="I963" s="2">
        <f t="shared" si="35"/>
        <v>0</v>
      </c>
    </row>
    <row r="964" spans="1:9" x14ac:dyDescent="0.2">
      <c r="A964" s="28" t="s">
        <v>331</v>
      </c>
      <c r="B964" s="16">
        <v>7013</v>
      </c>
      <c r="C964" s="17">
        <v>44116</v>
      </c>
      <c r="D964" s="17">
        <v>45356</v>
      </c>
      <c r="E964" s="30">
        <v>0.65000000000000568</v>
      </c>
      <c r="F964" s="9">
        <v>103</v>
      </c>
      <c r="G964" s="10">
        <v>45356</v>
      </c>
      <c r="H964" s="1">
        <f t="shared" ref="H964:H1027" si="36">G964-D964</f>
        <v>0</v>
      </c>
      <c r="I964" s="2">
        <f t="shared" ref="I964:I1027" si="37">H964*E964</f>
        <v>0</v>
      </c>
    </row>
    <row r="965" spans="1:9" x14ac:dyDescent="0.2">
      <c r="A965" s="28" t="s">
        <v>331</v>
      </c>
      <c r="B965" s="16">
        <v>7021</v>
      </c>
      <c r="C965" s="17">
        <v>44116</v>
      </c>
      <c r="D965" s="17">
        <v>45356</v>
      </c>
      <c r="E965" s="30">
        <v>22.159999999999854</v>
      </c>
      <c r="F965" s="9">
        <v>103</v>
      </c>
      <c r="G965" s="10">
        <v>45356</v>
      </c>
      <c r="H965" s="1">
        <f t="shared" si="36"/>
        <v>0</v>
      </c>
      <c r="I965" s="2">
        <f t="shared" si="37"/>
        <v>0</v>
      </c>
    </row>
    <row r="966" spans="1:9" x14ac:dyDescent="0.2">
      <c r="A966" s="28" t="s">
        <v>331</v>
      </c>
      <c r="B966" s="16">
        <v>7008</v>
      </c>
      <c r="C966" s="17">
        <v>44116</v>
      </c>
      <c r="D966" s="17">
        <v>45356</v>
      </c>
      <c r="E966" s="30">
        <v>0.43999999999999773</v>
      </c>
      <c r="F966" s="9">
        <v>103</v>
      </c>
      <c r="G966" s="10">
        <v>45356</v>
      </c>
      <c r="H966" s="1">
        <f t="shared" si="36"/>
        <v>0</v>
      </c>
      <c r="I966" s="2">
        <f t="shared" si="37"/>
        <v>0</v>
      </c>
    </row>
    <row r="967" spans="1:9" x14ac:dyDescent="0.2">
      <c r="A967" s="28" t="s">
        <v>331</v>
      </c>
      <c r="B967" s="16">
        <v>7011</v>
      </c>
      <c r="C967" s="17">
        <v>44116</v>
      </c>
      <c r="D967" s="17">
        <v>45356</v>
      </c>
      <c r="E967" s="30">
        <v>0.12999999999999901</v>
      </c>
      <c r="F967" s="9">
        <v>103</v>
      </c>
      <c r="G967" s="10">
        <v>45356</v>
      </c>
      <c r="H967" s="1">
        <f t="shared" si="36"/>
        <v>0</v>
      </c>
      <c r="I967" s="2">
        <f t="shared" si="37"/>
        <v>0</v>
      </c>
    </row>
    <row r="968" spans="1:9" x14ac:dyDescent="0.2">
      <c r="A968" s="28" t="s">
        <v>331</v>
      </c>
      <c r="B968" s="16">
        <v>7017</v>
      </c>
      <c r="C968" s="17">
        <v>44116</v>
      </c>
      <c r="D968" s="17">
        <v>45356</v>
      </c>
      <c r="E968" s="30">
        <v>0.37000000000000455</v>
      </c>
      <c r="F968" s="9">
        <v>103</v>
      </c>
      <c r="G968" s="10">
        <v>45356</v>
      </c>
      <c r="H968" s="1">
        <f t="shared" si="36"/>
        <v>0</v>
      </c>
      <c r="I968" s="2">
        <f t="shared" si="37"/>
        <v>0</v>
      </c>
    </row>
    <row r="969" spans="1:9" x14ac:dyDescent="0.2">
      <c r="A969" s="28" t="s">
        <v>331</v>
      </c>
      <c r="B969" s="16">
        <v>7019</v>
      </c>
      <c r="C969" s="17">
        <v>44116</v>
      </c>
      <c r="D969" s="17">
        <v>45356</v>
      </c>
      <c r="E969" s="30">
        <v>0.12000000000000099</v>
      </c>
      <c r="F969" s="9">
        <v>103</v>
      </c>
      <c r="G969" s="10">
        <v>45356</v>
      </c>
      <c r="H969" s="1">
        <f t="shared" si="36"/>
        <v>0</v>
      </c>
      <c r="I969" s="2">
        <f t="shared" si="37"/>
        <v>0</v>
      </c>
    </row>
    <row r="970" spans="1:9" x14ac:dyDescent="0.2">
      <c r="A970" s="28" t="s">
        <v>331</v>
      </c>
      <c r="B970" s="16">
        <v>7020</v>
      </c>
      <c r="C970" s="17">
        <v>44116</v>
      </c>
      <c r="D970" s="17">
        <v>45356</v>
      </c>
      <c r="E970" s="30">
        <v>22.159999999999854</v>
      </c>
      <c r="F970" s="9">
        <v>103</v>
      </c>
      <c r="G970" s="10">
        <v>45356</v>
      </c>
      <c r="H970" s="1">
        <f t="shared" si="36"/>
        <v>0</v>
      </c>
      <c r="I970" s="2">
        <f t="shared" si="37"/>
        <v>0</v>
      </c>
    </row>
    <row r="971" spans="1:9" x14ac:dyDescent="0.2">
      <c r="A971" s="28" t="s">
        <v>331</v>
      </c>
      <c r="B971" s="16">
        <v>7374</v>
      </c>
      <c r="C971" s="17">
        <v>44126</v>
      </c>
      <c r="D971" s="17">
        <v>45356</v>
      </c>
      <c r="E971" s="30">
        <v>2.4800000000000182</v>
      </c>
      <c r="F971" s="9">
        <v>103</v>
      </c>
      <c r="G971" s="10">
        <v>45356</v>
      </c>
      <c r="H971" s="1">
        <f t="shared" si="36"/>
        <v>0</v>
      </c>
      <c r="I971" s="2">
        <f t="shared" si="37"/>
        <v>0</v>
      </c>
    </row>
    <row r="972" spans="1:9" x14ac:dyDescent="0.2">
      <c r="A972" s="28" t="s">
        <v>331</v>
      </c>
      <c r="B972" s="16">
        <v>7375</v>
      </c>
      <c r="C972" s="17">
        <v>44126</v>
      </c>
      <c r="D972" s="17">
        <v>45356</v>
      </c>
      <c r="E972" s="30">
        <v>2.4900000000000091</v>
      </c>
      <c r="F972" s="9">
        <v>103</v>
      </c>
      <c r="G972" s="10">
        <v>45356</v>
      </c>
      <c r="H972" s="1">
        <f t="shared" si="36"/>
        <v>0</v>
      </c>
      <c r="I972" s="2">
        <f t="shared" si="37"/>
        <v>0</v>
      </c>
    </row>
    <row r="973" spans="1:9" x14ac:dyDescent="0.2">
      <c r="A973" s="28" t="s">
        <v>331</v>
      </c>
      <c r="B973" s="16">
        <v>7371</v>
      </c>
      <c r="C973" s="17">
        <v>44126</v>
      </c>
      <c r="D973" s="17">
        <v>45356</v>
      </c>
      <c r="E973" s="30">
        <v>3.5399999999999636</v>
      </c>
      <c r="F973" s="9">
        <v>103</v>
      </c>
      <c r="G973" s="10">
        <v>45356</v>
      </c>
      <c r="H973" s="1">
        <f t="shared" si="36"/>
        <v>0</v>
      </c>
      <c r="I973" s="2">
        <f t="shared" si="37"/>
        <v>0</v>
      </c>
    </row>
    <row r="974" spans="1:9" x14ac:dyDescent="0.2">
      <c r="A974" s="28" t="s">
        <v>331</v>
      </c>
      <c r="B974" s="16">
        <v>7372</v>
      </c>
      <c r="C974" s="17">
        <v>44126</v>
      </c>
      <c r="D974" s="17">
        <v>45356</v>
      </c>
      <c r="E974" s="30">
        <v>3.4900000000000091</v>
      </c>
      <c r="F974" s="9">
        <v>103</v>
      </c>
      <c r="G974" s="10">
        <v>45356</v>
      </c>
      <c r="H974" s="1">
        <f t="shared" si="36"/>
        <v>0</v>
      </c>
      <c r="I974" s="2">
        <f t="shared" si="37"/>
        <v>0</v>
      </c>
    </row>
    <row r="975" spans="1:9" x14ac:dyDescent="0.2">
      <c r="A975" s="28" t="s">
        <v>331</v>
      </c>
      <c r="B975" s="16">
        <v>7379</v>
      </c>
      <c r="C975" s="17">
        <v>44126</v>
      </c>
      <c r="D975" s="17">
        <v>45356</v>
      </c>
      <c r="E975" s="30">
        <v>3.7200000000000273</v>
      </c>
      <c r="F975" s="9">
        <v>103</v>
      </c>
      <c r="G975" s="10">
        <v>45356</v>
      </c>
      <c r="H975" s="1">
        <f t="shared" si="36"/>
        <v>0</v>
      </c>
      <c r="I975" s="2">
        <f t="shared" si="37"/>
        <v>0</v>
      </c>
    </row>
    <row r="976" spans="1:9" x14ac:dyDescent="0.2">
      <c r="A976" s="28" t="s">
        <v>331</v>
      </c>
      <c r="B976" s="16">
        <v>7380</v>
      </c>
      <c r="C976" s="17">
        <v>44126</v>
      </c>
      <c r="D976" s="17">
        <v>45356</v>
      </c>
      <c r="E976" s="30">
        <v>2.4499999999999886</v>
      </c>
      <c r="F976" s="9">
        <v>103</v>
      </c>
      <c r="G976" s="10">
        <v>45356</v>
      </c>
      <c r="H976" s="1">
        <f t="shared" si="36"/>
        <v>0</v>
      </c>
      <c r="I976" s="2">
        <f t="shared" si="37"/>
        <v>0</v>
      </c>
    </row>
    <row r="977" spans="1:9" x14ac:dyDescent="0.2">
      <c r="A977" s="28" t="s">
        <v>331</v>
      </c>
      <c r="B977" s="16">
        <v>7384</v>
      </c>
      <c r="C977" s="17">
        <v>44126</v>
      </c>
      <c r="D977" s="17">
        <v>45356</v>
      </c>
      <c r="E977" s="30">
        <v>2.2200000000000273</v>
      </c>
      <c r="F977" s="9">
        <v>103</v>
      </c>
      <c r="G977" s="10">
        <v>45356</v>
      </c>
      <c r="H977" s="1">
        <f t="shared" si="36"/>
        <v>0</v>
      </c>
      <c r="I977" s="2">
        <f t="shared" si="37"/>
        <v>0</v>
      </c>
    </row>
    <row r="978" spans="1:9" x14ac:dyDescent="0.2">
      <c r="A978" s="28" t="s">
        <v>331</v>
      </c>
      <c r="B978" s="16">
        <v>7387</v>
      </c>
      <c r="C978" s="17">
        <v>44126</v>
      </c>
      <c r="D978" s="17">
        <v>45356</v>
      </c>
      <c r="E978" s="30">
        <v>37.079999999999927</v>
      </c>
      <c r="F978" s="9">
        <v>103</v>
      </c>
      <c r="G978" s="10">
        <v>45356</v>
      </c>
      <c r="H978" s="1">
        <f t="shared" si="36"/>
        <v>0</v>
      </c>
      <c r="I978" s="2">
        <f t="shared" si="37"/>
        <v>0</v>
      </c>
    </row>
    <row r="979" spans="1:9" x14ac:dyDescent="0.2">
      <c r="A979" s="28" t="s">
        <v>331</v>
      </c>
      <c r="B979" s="16">
        <v>7394</v>
      </c>
      <c r="C979" s="17">
        <v>44126</v>
      </c>
      <c r="D979" s="17">
        <v>45356</v>
      </c>
      <c r="E979" s="30">
        <v>8.2400000000000091</v>
      </c>
      <c r="F979" s="9">
        <v>103</v>
      </c>
      <c r="G979" s="10">
        <v>45356</v>
      </c>
      <c r="H979" s="1">
        <f t="shared" si="36"/>
        <v>0</v>
      </c>
      <c r="I979" s="2">
        <f t="shared" si="37"/>
        <v>0</v>
      </c>
    </row>
    <row r="980" spans="1:9" x14ac:dyDescent="0.2">
      <c r="A980" s="28" t="s">
        <v>331</v>
      </c>
      <c r="B980" s="16">
        <v>7390</v>
      </c>
      <c r="C980" s="17">
        <v>44126</v>
      </c>
      <c r="D980" s="17">
        <v>45356</v>
      </c>
      <c r="E980" s="30">
        <v>18.539999999999964</v>
      </c>
      <c r="F980" s="9">
        <v>103</v>
      </c>
      <c r="G980" s="10">
        <v>45356</v>
      </c>
      <c r="H980" s="1">
        <f t="shared" si="36"/>
        <v>0</v>
      </c>
      <c r="I980" s="2">
        <f t="shared" si="37"/>
        <v>0</v>
      </c>
    </row>
    <row r="981" spans="1:9" x14ac:dyDescent="0.2">
      <c r="A981" s="28" t="s">
        <v>331</v>
      </c>
      <c r="B981" s="16">
        <v>7392</v>
      </c>
      <c r="C981" s="17">
        <v>44126</v>
      </c>
      <c r="D981" s="17">
        <v>45356</v>
      </c>
      <c r="E981" s="30">
        <v>4.1200000000000045</v>
      </c>
      <c r="F981" s="9">
        <v>103</v>
      </c>
      <c r="G981" s="10">
        <v>45356</v>
      </c>
      <c r="H981" s="1">
        <f t="shared" si="36"/>
        <v>0</v>
      </c>
      <c r="I981" s="2">
        <f t="shared" si="37"/>
        <v>0</v>
      </c>
    </row>
    <row r="982" spans="1:9" x14ac:dyDescent="0.2">
      <c r="A982" s="28" t="s">
        <v>331</v>
      </c>
      <c r="B982" s="16">
        <v>7395</v>
      </c>
      <c r="C982" s="17">
        <v>44126</v>
      </c>
      <c r="D982" s="17">
        <v>45356</v>
      </c>
      <c r="E982" s="30">
        <v>8.2400000000000091</v>
      </c>
      <c r="F982" s="9">
        <v>103</v>
      </c>
      <c r="G982" s="10">
        <v>45356</v>
      </c>
      <c r="H982" s="1">
        <f t="shared" si="36"/>
        <v>0</v>
      </c>
      <c r="I982" s="2">
        <f t="shared" si="37"/>
        <v>0</v>
      </c>
    </row>
    <row r="983" spans="1:9" x14ac:dyDescent="0.2">
      <c r="A983" s="28" t="s">
        <v>331</v>
      </c>
      <c r="B983" s="16">
        <v>7396</v>
      </c>
      <c r="C983" s="17">
        <v>44126</v>
      </c>
      <c r="D983" s="17">
        <v>45356</v>
      </c>
      <c r="E983" s="30">
        <v>8.2400000000000091</v>
      </c>
      <c r="F983" s="9">
        <v>103</v>
      </c>
      <c r="G983" s="10">
        <v>45356</v>
      </c>
      <c r="H983" s="1">
        <f t="shared" si="36"/>
        <v>0</v>
      </c>
      <c r="I983" s="2">
        <f t="shared" si="37"/>
        <v>0</v>
      </c>
    </row>
    <row r="984" spans="1:9" x14ac:dyDescent="0.2">
      <c r="A984" s="28" t="s">
        <v>331</v>
      </c>
      <c r="B984" s="16">
        <v>7373</v>
      </c>
      <c r="C984" s="17">
        <v>44126</v>
      </c>
      <c r="D984" s="17">
        <v>45356</v>
      </c>
      <c r="E984" s="30">
        <v>3.5900000000000318</v>
      </c>
      <c r="F984" s="9">
        <v>103</v>
      </c>
      <c r="G984" s="10">
        <v>45356</v>
      </c>
      <c r="H984" s="1">
        <f t="shared" si="36"/>
        <v>0</v>
      </c>
      <c r="I984" s="2">
        <f t="shared" si="37"/>
        <v>0</v>
      </c>
    </row>
    <row r="985" spans="1:9" x14ac:dyDescent="0.2">
      <c r="A985" s="28" t="s">
        <v>331</v>
      </c>
      <c r="B985" s="16">
        <v>7386</v>
      </c>
      <c r="C985" s="17">
        <v>44126</v>
      </c>
      <c r="D985" s="17">
        <v>45356</v>
      </c>
      <c r="E985" s="30">
        <v>26.779999999999745</v>
      </c>
      <c r="F985" s="9">
        <v>103</v>
      </c>
      <c r="G985" s="10">
        <v>45356</v>
      </c>
      <c r="H985" s="1">
        <f t="shared" si="36"/>
        <v>0</v>
      </c>
      <c r="I985" s="2">
        <f t="shared" si="37"/>
        <v>0</v>
      </c>
    </row>
    <row r="986" spans="1:9" x14ac:dyDescent="0.2">
      <c r="A986" s="28" t="s">
        <v>331</v>
      </c>
      <c r="B986" s="16">
        <v>7378</v>
      </c>
      <c r="C986" s="17">
        <v>44126</v>
      </c>
      <c r="D986" s="17">
        <v>45356</v>
      </c>
      <c r="E986" s="30">
        <v>2.75</v>
      </c>
      <c r="F986" s="9">
        <v>103</v>
      </c>
      <c r="G986" s="10">
        <v>45356</v>
      </c>
      <c r="H986" s="1">
        <f t="shared" si="36"/>
        <v>0</v>
      </c>
      <c r="I986" s="2">
        <f t="shared" si="37"/>
        <v>0</v>
      </c>
    </row>
    <row r="987" spans="1:9" x14ac:dyDescent="0.2">
      <c r="A987" s="28" t="s">
        <v>331</v>
      </c>
      <c r="B987" s="16">
        <v>7377</v>
      </c>
      <c r="C987" s="17">
        <v>44126</v>
      </c>
      <c r="D987" s="17">
        <v>45356</v>
      </c>
      <c r="E987" s="30">
        <v>4.4500000000000455</v>
      </c>
      <c r="F987" s="9">
        <v>103</v>
      </c>
      <c r="G987" s="10">
        <v>45356</v>
      </c>
      <c r="H987" s="1">
        <f t="shared" si="36"/>
        <v>0</v>
      </c>
      <c r="I987" s="2">
        <f t="shared" si="37"/>
        <v>0</v>
      </c>
    </row>
    <row r="988" spans="1:9" x14ac:dyDescent="0.2">
      <c r="A988" s="28" t="s">
        <v>331</v>
      </c>
      <c r="B988" s="16">
        <v>7382</v>
      </c>
      <c r="C988" s="17">
        <v>44126</v>
      </c>
      <c r="D988" s="17">
        <v>45356</v>
      </c>
      <c r="E988" s="30">
        <v>2.4800000000000182</v>
      </c>
      <c r="F988" s="9">
        <v>103</v>
      </c>
      <c r="G988" s="10">
        <v>45356</v>
      </c>
      <c r="H988" s="1">
        <f t="shared" si="36"/>
        <v>0</v>
      </c>
      <c r="I988" s="2">
        <f t="shared" si="37"/>
        <v>0</v>
      </c>
    </row>
    <row r="989" spans="1:9" x14ac:dyDescent="0.2">
      <c r="A989" s="28" t="s">
        <v>331</v>
      </c>
      <c r="B989" s="16">
        <v>7376</v>
      </c>
      <c r="C989" s="17">
        <v>44126</v>
      </c>
      <c r="D989" s="17">
        <v>45356</v>
      </c>
      <c r="E989" s="30">
        <v>2.2300000000000182</v>
      </c>
      <c r="F989" s="9">
        <v>103</v>
      </c>
      <c r="G989" s="10">
        <v>45356</v>
      </c>
      <c r="H989" s="1">
        <f t="shared" si="36"/>
        <v>0</v>
      </c>
      <c r="I989" s="2">
        <f t="shared" si="37"/>
        <v>0</v>
      </c>
    </row>
    <row r="990" spans="1:9" x14ac:dyDescent="0.2">
      <c r="A990" s="28" t="s">
        <v>331</v>
      </c>
      <c r="B990" s="16">
        <v>7383</v>
      </c>
      <c r="C990" s="17">
        <v>44126</v>
      </c>
      <c r="D990" s="17">
        <v>45356</v>
      </c>
      <c r="E990" s="30">
        <v>2.5699999999999932</v>
      </c>
      <c r="F990" s="9">
        <v>103</v>
      </c>
      <c r="G990" s="10">
        <v>45356</v>
      </c>
      <c r="H990" s="1">
        <f t="shared" si="36"/>
        <v>0</v>
      </c>
      <c r="I990" s="2">
        <f t="shared" si="37"/>
        <v>0</v>
      </c>
    </row>
    <row r="991" spans="1:9" x14ac:dyDescent="0.2">
      <c r="A991" s="28" t="s">
        <v>331</v>
      </c>
      <c r="B991" s="16">
        <v>7388</v>
      </c>
      <c r="C991" s="17">
        <v>44126</v>
      </c>
      <c r="D991" s="17">
        <v>45356</v>
      </c>
      <c r="E991" s="30">
        <v>26.779999999999745</v>
      </c>
      <c r="F991" s="9">
        <v>103</v>
      </c>
      <c r="G991" s="10">
        <v>45356</v>
      </c>
      <c r="H991" s="1">
        <f t="shared" si="36"/>
        <v>0</v>
      </c>
      <c r="I991" s="2">
        <f t="shared" si="37"/>
        <v>0</v>
      </c>
    </row>
    <row r="992" spans="1:9" x14ac:dyDescent="0.2">
      <c r="A992" s="28" t="s">
        <v>331</v>
      </c>
      <c r="B992" s="16">
        <v>7391</v>
      </c>
      <c r="C992" s="17">
        <v>44126</v>
      </c>
      <c r="D992" s="17">
        <v>45356</v>
      </c>
      <c r="E992" s="30">
        <v>18.539999999999964</v>
      </c>
      <c r="F992" s="9">
        <v>103</v>
      </c>
      <c r="G992" s="10">
        <v>45356</v>
      </c>
      <c r="H992" s="1">
        <f t="shared" si="36"/>
        <v>0</v>
      </c>
      <c r="I992" s="2">
        <f t="shared" si="37"/>
        <v>0</v>
      </c>
    </row>
    <row r="993" spans="1:9" x14ac:dyDescent="0.2">
      <c r="A993" s="28" t="s">
        <v>331</v>
      </c>
      <c r="B993" s="16">
        <v>7385</v>
      </c>
      <c r="C993" s="17">
        <v>44126</v>
      </c>
      <c r="D993" s="17">
        <v>45356</v>
      </c>
      <c r="E993" s="30">
        <v>26.779999999999745</v>
      </c>
      <c r="F993" s="9">
        <v>103</v>
      </c>
      <c r="G993" s="10">
        <v>45356</v>
      </c>
      <c r="H993" s="1">
        <f t="shared" si="36"/>
        <v>0</v>
      </c>
      <c r="I993" s="2">
        <f t="shared" si="37"/>
        <v>0</v>
      </c>
    </row>
    <row r="994" spans="1:9" x14ac:dyDescent="0.2">
      <c r="A994" s="28" t="s">
        <v>331</v>
      </c>
      <c r="B994" s="16">
        <v>7393</v>
      </c>
      <c r="C994" s="17">
        <v>44126</v>
      </c>
      <c r="D994" s="17">
        <v>45356</v>
      </c>
      <c r="E994" s="30">
        <v>18.539999999999964</v>
      </c>
      <c r="F994" s="9">
        <v>103</v>
      </c>
      <c r="G994" s="10">
        <v>45356</v>
      </c>
      <c r="H994" s="1">
        <f t="shared" si="36"/>
        <v>0</v>
      </c>
      <c r="I994" s="2">
        <f t="shared" si="37"/>
        <v>0</v>
      </c>
    </row>
    <row r="995" spans="1:9" x14ac:dyDescent="0.2">
      <c r="A995" s="28" t="s">
        <v>331</v>
      </c>
      <c r="B995" s="16">
        <v>7397</v>
      </c>
      <c r="C995" s="17">
        <v>44126</v>
      </c>
      <c r="D995" s="17">
        <v>45356</v>
      </c>
      <c r="E995" s="30">
        <v>18.539999999999964</v>
      </c>
      <c r="F995" s="9">
        <v>103</v>
      </c>
      <c r="G995" s="10">
        <v>45356</v>
      </c>
      <c r="H995" s="1">
        <f t="shared" si="36"/>
        <v>0</v>
      </c>
      <c r="I995" s="2">
        <f t="shared" si="37"/>
        <v>0</v>
      </c>
    </row>
    <row r="996" spans="1:9" x14ac:dyDescent="0.2">
      <c r="A996" s="28" t="s">
        <v>331</v>
      </c>
      <c r="B996" s="16">
        <v>7389</v>
      </c>
      <c r="C996" s="17">
        <v>44126</v>
      </c>
      <c r="D996" s="17">
        <v>45356</v>
      </c>
      <c r="E996" s="30">
        <v>18.539999999999964</v>
      </c>
      <c r="F996" s="9">
        <v>103</v>
      </c>
      <c r="G996" s="10">
        <v>45356</v>
      </c>
      <c r="H996" s="1">
        <f t="shared" si="36"/>
        <v>0</v>
      </c>
      <c r="I996" s="2">
        <f t="shared" si="37"/>
        <v>0</v>
      </c>
    </row>
    <row r="997" spans="1:9" x14ac:dyDescent="0.2">
      <c r="A997" s="28" t="s">
        <v>331</v>
      </c>
      <c r="B997" s="16">
        <v>7398</v>
      </c>
      <c r="C997" s="17">
        <v>44126</v>
      </c>
      <c r="D997" s="17">
        <v>45356</v>
      </c>
      <c r="E997" s="30">
        <v>8.2400000000000091</v>
      </c>
      <c r="F997" s="9">
        <v>103</v>
      </c>
      <c r="G997" s="10">
        <v>45356</v>
      </c>
      <c r="H997" s="1">
        <f t="shared" si="36"/>
        <v>0</v>
      </c>
      <c r="I997" s="2">
        <f t="shared" si="37"/>
        <v>0</v>
      </c>
    </row>
    <row r="998" spans="1:9" x14ac:dyDescent="0.2">
      <c r="A998" s="28" t="s">
        <v>331</v>
      </c>
      <c r="B998" s="16">
        <v>7409</v>
      </c>
      <c r="C998" s="17">
        <v>44130</v>
      </c>
      <c r="D998" s="17">
        <v>45356</v>
      </c>
      <c r="E998" s="30">
        <v>51.790000000000873</v>
      </c>
      <c r="F998" s="9">
        <v>103</v>
      </c>
      <c r="G998" s="10">
        <v>45356</v>
      </c>
      <c r="H998" s="1">
        <f t="shared" si="36"/>
        <v>0</v>
      </c>
      <c r="I998" s="2">
        <f t="shared" si="37"/>
        <v>0</v>
      </c>
    </row>
    <row r="999" spans="1:9" x14ac:dyDescent="0.2">
      <c r="A999" s="28" t="s">
        <v>331</v>
      </c>
      <c r="B999" s="16">
        <v>7410</v>
      </c>
      <c r="C999" s="17">
        <v>44130</v>
      </c>
      <c r="D999" s="17">
        <v>45356</v>
      </c>
      <c r="E999" s="30">
        <v>252.55999999999767</v>
      </c>
      <c r="F999" s="9">
        <v>103</v>
      </c>
      <c r="G999" s="10">
        <v>45356</v>
      </c>
      <c r="H999" s="1">
        <f t="shared" si="36"/>
        <v>0</v>
      </c>
      <c r="I999" s="2">
        <f t="shared" si="37"/>
        <v>0</v>
      </c>
    </row>
    <row r="1000" spans="1:9" x14ac:dyDescent="0.2">
      <c r="A1000" s="28" t="s">
        <v>331</v>
      </c>
      <c r="B1000" s="16">
        <v>7469</v>
      </c>
      <c r="C1000" s="17">
        <v>44132</v>
      </c>
      <c r="D1000" s="17">
        <v>45356</v>
      </c>
      <c r="E1000" s="30">
        <v>256.0599999999904</v>
      </c>
      <c r="F1000" s="9">
        <v>103</v>
      </c>
      <c r="G1000" s="10">
        <v>45356</v>
      </c>
      <c r="H1000" s="1">
        <f t="shared" si="36"/>
        <v>0</v>
      </c>
      <c r="I1000" s="2">
        <f t="shared" si="37"/>
        <v>0</v>
      </c>
    </row>
    <row r="1001" spans="1:9" x14ac:dyDescent="0.2">
      <c r="A1001" s="28" t="s">
        <v>331</v>
      </c>
      <c r="B1001" s="16">
        <v>7468</v>
      </c>
      <c r="C1001" s="17">
        <v>44132</v>
      </c>
      <c r="D1001" s="17">
        <v>45356</v>
      </c>
      <c r="E1001" s="30">
        <v>99.040000000000873</v>
      </c>
      <c r="F1001" s="9">
        <v>103</v>
      </c>
      <c r="G1001" s="10">
        <v>45356</v>
      </c>
      <c r="H1001" s="1">
        <f t="shared" si="36"/>
        <v>0</v>
      </c>
      <c r="I1001" s="2">
        <f t="shared" si="37"/>
        <v>0</v>
      </c>
    </row>
    <row r="1002" spans="1:9" x14ac:dyDescent="0.2">
      <c r="A1002" s="28" t="s">
        <v>331</v>
      </c>
      <c r="B1002" s="16">
        <v>7882</v>
      </c>
      <c r="C1002" s="17">
        <v>44147</v>
      </c>
      <c r="D1002" s="17">
        <v>45356</v>
      </c>
      <c r="E1002" s="30">
        <v>4.1200000000000045</v>
      </c>
      <c r="F1002" s="9">
        <v>103</v>
      </c>
      <c r="G1002" s="10">
        <v>45356</v>
      </c>
      <c r="H1002" s="1">
        <f t="shared" si="36"/>
        <v>0</v>
      </c>
      <c r="I1002" s="2">
        <f t="shared" si="37"/>
        <v>0</v>
      </c>
    </row>
    <row r="1003" spans="1:9" x14ac:dyDescent="0.2">
      <c r="A1003" s="28" t="s">
        <v>331</v>
      </c>
      <c r="B1003" s="16">
        <v>7883</v>
      </c>
      <c r="C1003" s="17">
        <v>44146</v>
      </c>
      <c r="D1003" s="17">
        <v>45356</v>
      </c>
      <c r="E1003" s="30">
        <v>24.75</v>
      </c>
      <c r="F1003" s="9">
        <v>103</v>
      </c>
      <c r="G1003" s="10">
        <v>45356</v>
      </c>
      <c r="H1003" s="1">
        <f t="shared" si="36"/>
        <v>0</v>
      </c>
      <c r="I1003" s="2">
        <f t="shared" si="37"/>
        <v>0</v>
      </c>
    </row>
    <row r="1004" spans="1:9" x14ac:dyDescent="0.2">
      <c r="A1004" s="28" t="s">
        <v>331</v>
      </c>
      <c r="B1004" s="16">
        <v>7879</v>
      </c>
      <c r="C1004" s="17">
        <v>44147</v>
      </c>
      <c r="D1004" s="17">
        <v>45356</v>
      </c>
      <c r="E1004" s="30">
        <v>18.539999999999964</v>
      </c>
      <c r="F1004" s="9">
        <v>103</v>
      </c>
      <c r="G1004" s="10">
        <v>45356</v>
      </c>
      <c r="H1004" s="1">
        <f t="shared" si="36"/>
        <v>0</v>
      </c>
      <c r="I1004" s="2">
        <f t="shared" si="37"/>
        <v>0</v>
      </c>
    </row>
    <row r="1005" spans="1:9" x14ac:dyDescent="0.2">
      <c r="A1005" s="28" t="s">
        <v>331</v>
      </c>
      <c r="B1005" s="16">
        <v>7881</v>
      </c>
      <c r="C1005" s="17">
        <v>44147</v>
      </c>
      <c r="D1005" s="17">
        <v>45356</v>
      </c>
      <c r="E1005" s="30">
        <v>18.539999999999964</v>
      </c>
      <c r="F1005" s="9">
        <v>103</v>
      </c>
      <c r="G1005" s="10">
        <v>45356</v>
      </c>
      <c r="H1005" s="1">
        <f t="shared" si="36"/>
        <v>0</v>
      </c>
      <c r="I1005" s="2">
        <f t="shared" si="37"/>
        <v>0</v>
      </c>
    </row>
    <row r="1006" spans="1:9" x14ac:dyDescent="0.2">
      <c r="A1006" s="28" t="s">
        <v>331</v>
      </c>
      <c r="B1006" s="16">
        <v>7886</v>
      </c>
      <c r="C1006" s="17">
        <v>44147</v>
      </c>
      <c r="D1006" s="17">
        <v>45356</v>
      </c>
      <c r="E1006" s="30">
        <v>8.2400000000000091</v>
      </c>
      <c r="F1006" s="9">
        <v>103</v>
      </c>
      <c r="G1006" s="10">
        <v>45356</v>
      </c>
      <c r="H1006" s="1">
        <f t="shared" si="36"/>
        <v>0</v>
      </c>
      <c r="I1006" s="2">
        <f t="shared" si="37"/>
        <v>0</v>
      </c>
    </row>
    <row r="1007" spans="1:9" x14ac:dyDescent="0.2">
      <c r="A1007" s="28" t="s">
        <v>331</v>
      </c>
      <c r="B1007" s="16">
        <v>7883</v>
      </c>
      <c r="C1007" s="17">
        <v>44147</v>
      </c>
      <c r="D1007" s="17">
        <v>45356</v>
      </c>
      <c r="E1007" s="30">
        <v>18.539999999999964</v>
      </c>
      <c r="F1007" s="9">
        <v>103</v>
      </c>
      <c r="G1007" s="10">
        <v>45356</v>
      </c>
      <c r="H1007" s="1">
        <f t="shared" si="36"/>
        <v>0</v>
      </c>
      <c r="I1007" s="2">
        <f t="shared" si="37"/>
        <v>0</v>
      </c>
    </row>
    <row r="1008" spans="1:9" x14ac:dyDescent="0.2">
      <c r="A1008" s="28" t="s">
        <v>331</v>
      </c>
      <c r="B1008" s="16">
        <v>7885</v>
      </c>
      <c r="C1008" s="17">
        <v>44147</v>
      </c>
      <c r="D1008" s="17">
        <v>45356</v>
      </c>
      <c r="E1008" s="30">
        <v>8.2400000000000091</v>
      </c>
      <c r="F1008" s="9">
        <v>103</v>
      </c>
      <c r="G1008" s="10">
        <v>45356</v>
      </c>
      <c r="H1008" s="1">
        <f t="shared" si="36"/>
        <v>0</v>
      </c>
      <c r="I1008" s="2">
        <f t="shared" si="37"/>
        <v>0</v>
      </c>
    </row>
    <row r="1009" spans="1:9" x14ac:dyDescent="0.2">
      <c r="A1009" s="28" t="s">
        <v>331</v>
      </c>
      <c r="B1009" s="16">
        <v>7880</v>
      </c>
      <c r="C1009" s="17">
        <v>44147</v>
      </c>
      <c r="D1009" s="17">
        <v>45356</v>
      </c>
      <c r="E1009" s="30">
        <v>18.539999999999964</v>
      </c>
      <c r="F1009" s="9">
        <v>103</v>
      </c>
      <c r="G1009" s="10">
        <v>45356</v>
      </c>
      <c r="H1009" s="1">
        <f t="shared" si="36"/>
        <v>0</v>
      </c>
      <c r="I1009" s="2">
        <f t="shared" si="37"/>
        <v>0</v>
      </c>
    </row>
    <row r="1010" spans="1:9" x14ac:dyDescent="0.2">
      <c r="A1010" s="28" t="s">
        <v>331</v>
      </c>
      <c r="B1010" s="16">
        <v>7884</v>
      </c>
      <c r="C1010" s="17">
        <v>44147</v>
      </c>
      <c r="D1010" s="17">
        <v>45356</v>
      </c>
      <c r="E1010" s="30">
        <v>8.2400000000000091</v>
      </c>
      <c r="F1010" s="9">
        <v>103</v>
      </c>
      <c r="G1010" s="10">
        <v>45356</v>
      </c>
      <c r="H1010" s="1">
        <f t="shared" si="36"/>
        <v>0</v>
      </c>
      <c r="I1010" s="2">
        <f t="shared" si="37"/>
        <v>0</v>
      </c>
    </row>
    <row r="1011" spans="1:9" x14ac:dyDescent="0.2">
      <c r="A1011" s="28" t="s">
        <v>331</v>
      </c>
      <c r="B1011" s="16">
        <v>7875</v>
      </c>
      <c r="C1011" s="17">
        <v>44147</v>
      </c>
      <c r="D1011" s="17">
        <v>45356</v>
      </c>
      <c r="E1011" s="30">
        <v>26.779999999999745</v>
      </c>
      <c r="F1011" s="9">
        <v>103</v>
      </c>
      <c r="G1011" s="10">
        <v>45356</v>
      </c>
      <c r="H1011" s="1">
        <f t="shared" si="36"/>
        <v>0</v>
      </c>
      <c r="I1011" s="2">
        <f t="shared" si="37"/>
        <v>0</v>
      </c>
    </row>
    <row r="1012" spans="1:9" x14ac:dyDescent="0.2">
      <c r="A1012" s="28" t="s">
        <v>331</v>
      </c>
      <c r="B1012" s="16">
        <v>7887</v>
      </c>
      <c r="C1012" s="17">
        <v>44147</v>
      </c>
      <c r="D1012" s="17">
        <v>45356</v>
      </c>
      <c r="E1012" s="30">
        <v>18.539999999999964</v>
      </c>
      <c r="F1012" s="9">
        <v>103</v>
      </c>
      <c r="G1012" s="10">
        <v>45356</v>
      </c>
      <c r="H1012" s="1">
        <f t="shared" si="36"/>
        <v>0</v>
      </c>
      <c r="I1012" s="2">
        <f t="shared" si="37"/>
        <v>0</v>
      </c>
    </row>
    <row r="1013" spans="1:9" x14ac:dyDescent="0.2">
      <c r="A1013" s="28" t="s">
        <v>331</v>
      </c>
      <c r="B1013" s="16">
        <v>7878</v>
      </c>
      <c r="C1013" s="17">
        <v>44147</v>
      </c>
      <c r="D1013" s="17">
        <v>45356</v>
      </c>
      <c r="E1013" s="30">
        <v>26.779999999999745</v>
      </c>
      <c r="F1013" s="9">
        <v>103</v>
      </c>
      <c r="G1013" s="10">
        <v>45356</v>
      </c>
      <c r="H1013" s="1">
        <f t="shared" si="36"/>
        <v>0</v>
      </c>
      <c r="I1013" s="2">
        <f t="shared" si="37"/>
        <v>0</v>
      </c>
    </row>
    <row r="1014" spans="1:9" x14ac:dyDescent="0.2">
      <c r="A1014" s="28" t="s">
        <v>331</v>
      </c>
      <c r="B1014" s="16">
        <v>7876</v>
      </c>
      <c r="C1014" s="17">
        <v>44147</v>
      </c>
      <c r="D1014" s="17">
        <v>45356</v>
      </c>
      <c r="E1014" s="30">
        <v>26.779999999999745</v>
      </c>
      <c r="F1014" s="9">
        <v>103</v>
      </c>
      <c r="G1014" s="10">
        <v>45356</v>
      </c>
      <c r="H1014" s="1">
        <f t="shared" si="36"/>
        <v>0</v>
      </c>
      <c r="I1014" s="2">
        <f t="shared" si="37"/>
        <v>0</v>
      </c>
    </row>
    <row r="1015" spans="1:9" x14ac:dyDescent="0.2">
      <c r="A1015" s="28" t="s">
        <v>331</v>
      </c>
      <c r="B1015" s="16">
        <v>7877</v>
      </c>
      <c r="C1015" s="17">
        <v>44147</v>
      </c>
      <c r="D1015" s="17">
        <v>45356</v>
      </c>
      <c r="E1015" s="30">
        <v>35.020000000000437</v>
      </c>
      <c r="F1015" s="9">
        <v>103</v>
      </c>
      <c r="G1015" s="10">
        <v>45356</v>
      </c>
      <c r="H1015" s="1">
        <f t="shared" si="36"/>
        <v>0</v>
      </c>
      <c r="I1015" s="2">
        <f t="shared" si="37"/>
        <v>0</v>
      </c>
    </row>
    <row r="1016" spans="1:9" x14ac:dyDescent="0.2">
      <c r="A1016" s="28" t="s">
        <v>331</v>
      </c>
      <c r="B1016" s="16">
        <v>7890</v>
      </c>
      <c r="C1016" s="17">
        <v>44147</v>
      </c>
      <c r="D1016" s="17">
        <v>45356</v>
      </c>
      <c r="E1016" s="30">
        <v>10.300000000000182</v>
      </c>
      <c r="F1016" s="9">
        <v>103</v>
      </c>
      <c r="G1016" s="10">
        <v>45356</v>
      </c>
      <c r="H1016" s="1">
        <f t="shared" si="36"/>
        <v>0</v>
      </c>
      <c r="I1016" s="2">
        <f t="shared" si="37"/>
        <v>0</v>
      </c>
    </row>
    <row r="1017" spans="1:9" x14ac:dyDescent="0.2">
      <c r="A1017" s="28" t="s">
        <v>331</v>
      </c>
      <c r="B1017" s="16">
        <v>8098</v>
      </c>
      <c r="C1017" s="17">
        <v>44154</v>
      </c>
      <c r="D1017" s="17">
        <v>45356</v>
      </c>
      <c r="E1017" s="30">
        <v>6.0799999999999272</v>
      </c>
      <c r="F1017" s="9">
        <v>103</v>
      </c>
      <c r="G1017" s="10">
        <v>45356</v>
      </c>
      <c r="H1017" s="1">
        <f t="shared" si="36"/>
        <v>0</v>
      </c>
      <c r="I1017" s="2">
        <f t="shared" si="37"/>
        <v>0</v>
      </c>
    </row>
    <row r="1018" spans="1:9" x14ac:dyDescent="0.2">
      <c r="A1018" s="28" t="s">
        <v>331</v>
      </c>
      <c r="B1018" s="16">
        <v>8097</v>
      </c>
      <c r="C1018" s="17">
        <v>44154</v>
      </c>
      <c r="D1018" s="17">
        <v>45356</v>
      </c>
      <c r="E1018" s="30">
        <v>9.0299999999999727</v>
      </c>
      <c r="F1018" s="9">
        <v>103</v>
      </c>
      <c r="G1018" s="10">
        <v>45356</v>
      </c>
      <c r="H1018" s="1">
        <f t="shared" si="36"/>
        <v>0</v>
      </c>
      <c r="I1018" s="2">
        <f t="shared" si="37"/>
        <v>0</v>
      </c>
    </row>
    <row r="1019" spans="1:9" x14ac:dyDescent="0.2">
      <c r="A1019" s="28" t="s">
        <v>331</v>
      </c>
      <c r="B1019" s="16">
        <v>8109</v>
      </c>
      <c r="C1019" s="17">
        <v>44155</v>
      </c>
      <c r="D1019" s="17">
        <v>45356</v>
      </c>
      <c r="E1019" s="30">
        <v>0.37999999999999545</v>
      </c>
      <c r="F1019" s="9">
        <v>103</v>
      </c>
      <c r="G1019" s="10">
        <v>45356</v>
      </c>
      <c r="H1019" s="1">
        <f t="shared" si="36"/>
        <v>0</v>
      </c>
      <c r="I1019" s="2">
        <f t="shared" si="37"/>
        <v>0</v>
      </c>
    </row>
    <row r="1020" spans="1:9" x14ac:dyDescent="0.2">
      <c r="A1020" s="28" t="s">
        <v>331</v>
      </c>
      <c r="B1020" s="16">
        <v>8110</v>
      </c>
      <c r="C1020" s="17">
        <v>44155</v>
      </c>
      <c r="D1020" s="17">
        <v>45356</v>
      </c>
      <c r="E1020" s="30">
        <v>0.32999999999999829</v>
      </c>
      <c r="F1020" s="9">
        <v>103</v>
      </c>
      <c r="G1020" s="10">
        <v>45356</v>
      </c>
      <c r="H1020" s="1">
        <f t="shared" si="36"/>
        <v>0</v>
      </c>
      <c r="I1020" s="2">
        <f t="shared" si="37"/>
        <v>0</v>
      </c>
    </row>
    <row r="1021" spans="1:9" x14ac:dyDescent="0.2">
      <c r="A1021" s="28" t="s">
        <v>331</v>
      </c>
      <c r="B1021" s="16">
        <v>8111</v>
      </c>
      <c r="C1021" s="17">
        <v>44155</v>
      </c>
      <c r="D1021" s="17">
        <v>45356</v>
      </c>
      <c r="E1021" s="30">
        <v>0.43999999999999773</v>
      </c>
      <c r="F1021" s="9">
        <v>103</v>
      </c>
      <c r="G1021" s="10">
        <v>45356</v>
      </c>
      <c r="H1021" s="1">
        <f t="shared" si="36"/>
        <v>0</v>
      </c>
      <c r="I1021" s="2">
        <f t="shared" si="37"/>
        <v>0</v>
      </c>
    </row>
    <row r="1022" spans="1:9" x14ac:dyDescent="0.2">
      <c r="A1022" s="28" t="s">
        <v>331</v>
      </c>
      <c r="B1022" s="16">
        <v>8112</v>
      </c>
      <c r="C1022" s="17">
        <v>44155</v>
      </c>
      <c r="D1022" s="17">
        <v>45356</v>
      </c>
      <c r="E1022" s="30">
        <v>0.37000000000000455</v>
      </c>
      <c r="F1022" s="9">
        <v>103</v>
      </c>
      <c r="G1022" s="10">
        <v>45356</v>
      </c>
      <c r="H1022" s="1">
        <f t="shared" si="36"/>
        <v>0</v>
      </c>
      <c r="I1022" s="2">
        <f t="shared" si="37"/>
        <v>0</v>
      </c>
    </row>
    <row r="1023" spans="1:9" x14ac:dyDescent="0.2">
      <c r="A1023" s="28" t="s">
        <v>331</v>
      </c>
      <c r="B1023" s="16">
        <v>8113</v>
      </c>
      <c r="C1023" s="17">
        <v>44155</v>
      </c>
      <c r="D1023" s="17">
        <v>45356</v>
      </c>
      <c r="E1023" s="30">
        <v>0.37999999999999545</v>
      </c>
      <c r="F1023" s="9">
        <v>103</v>
      </c>
      <c r="G1023" s="10">
        <v>45356</v>
      </c>
      <c r="H1023" s="1">
        <f t="shared" si="36"/>
        <v>0</v>
      </c>
      <c r="I1023" s="2">
        <f t="shared" si="37"/>
        <v>0</v>
      </c>
    </row>
    <row r="1024" spans="1:9" x14ac:dyDescent="0.2">
      <c r="A1024" s="28" t="s">
        <v>331</v>
      </c>
      <c r="B1024" s="16">
        <v>8114</v>
      </c>
      <c r="C1024" s="17">
        <v>44155</v>
      </c>
      <c r="D1024" s="17">
        <v>45356</v>
      </c>
      <c r="E1024" s="30">
        <v>0.12999999999999901</v>
      </c>
      <c r="F1024" s="9">
        <v>103</v>
      </c>
      <c r="G1024" s="10">
        <v>45356</v>
      </c>
      <c r="H1024" s="1">
        <f t="shared" si="36"/>
        <v>0</v>
      </c>
      <c r="I1024" s="2">
        <f t="shared" si="37"/>
        <v>0</v>
      </c>
    </row>
    <row r="1025" spans="1:9" x14ac:dyDescent="0.2">
      <c r="A1025" s="28" t="s">
        <v>331</v>
      </c>
      <c r="B1025" s="16">
        <v>8115</v>
      </c>
      <c r="C1025" s="17">
        <v>44155</v>
      </c>
      <c r="D1025" s="17">
        <v>45356</v>
      </c>
      <c r="E1025" s="30">
        <v>1.3000000000000114</v>
      </c>
      <c r="F1025" s="9">
        <v>103</v>
      </c>
      <c r="G1025" s="10">
        <v>45356</v>
      </c>
      <c r="H1025" s="1">
        <f t="shared" si="36"/>
        <v>0</v>
      </c>
      <c r="I1025" s="2">
        <f t="shared" si="37"/>
        <v>0</v>
      </c>
    </row>
    <row r="1026" spans="1:9" x14ac:dyDescent="0.2">
      <c r="A1026" s="28" t="s">
        <v>331</v>
      </c>
      <c r="B1026" s="16">
        <v>8116</v>
      </c>
      <c r="C1026" s="17">
        <v>44155</v>
      </c>
      <c r="D1026" s="17">
        <v>45356</v>
      </c>
      <c r="E1026" s="30">
        <v>0.65000000000000568</v>
      </c>
      <c r="F1026" s="9">
        <v>103</v>
      </c>
      <c r="G1026" s="10">
        <v>45356</v>
      </c>
      <c r="H1026" s="1">
        <f t="shared" si="36"/>
        <v>0</v>
      </c>
      <c r="I1026" s="2">
        <f t="shared" si="37"/>
        <v>0</v>
      </c>
    </row>
    <row r="1027" spans="1:9" x14ac:dyDescent="0.2">
      <c r="A1027" s="28" t="s">
        <v>331</v>
      </c>
      <c r="B1027" s="16">
        <v>8117</v>
      </c>
      <c r="C1027" s="17">
        <v>44155</v>
      </c>
      <c r="D1027" s="17">
        <v>45356</v>
      </c>
      <c r="E1027" s="30">
        <v>0.56000000000000227</v>
      </c>
      <c r="F1027" s="9">
        <v>103</v>
      </c>
      <c r="G1027" s="10">
        <v>45356</v>
      </c>
      <c r="H1027" s="1">
        <f t="shared" si="36"/>
        <v>0</v>
      </c>
      <c r="I1027" s="2">
        <f t="shared" si="37"/>
        <v>0</v>
      </c>
    </row>
    <row r="1028" spans="1:9" x14ac:dyDescent="0.2">
      <c r="A1028" s="28" t="s">
        <v>331</v>
      </c>
      <c r="B1028" s="16">
        <v>8118</v>
      </c>
      <c r="C1028" s="17">
        <v>44155</v>
      </c>
      <c r="D1028" s="17">
        <v>45356</v>
      </c>
      <c r="E1028" s="30">
        <v>0.34999999999999432</v>
      </c>
      <c r="F1028" s="9">
        <v>103</v>
      </c>
      <c r="G1028" s="10">
        <v>45356</v>
      </c>
      <c r="H1028" s="1">
        <f t="shared" ref="H1028:H1091" si="38">G1028-D1028</f>
        <v>0</v>
      </c>
      <c r="I1028" s="2">
        <f t="shared" ref="I1028:I1091" si="39">H1028*E1028</f>
        <v>0</v>
      </c>
    </row>
    <row r="1029" spans="1:9" x14ac:dyDescent="0.2">
      <c r="A1029" s="28" t="s">
        <v>331</v>
      </c>
      <c r="B1029" s="16">
        <v>8120</v>
      </c>
      <c r="C1029" s="17">
        <v>44155</v>
      </c>
      <c r="D1029" s="17">
        <v>45356</v>
      </c>
      <c r="E1029" s="30">
        <v>0.37000000000000455</v>
      </c>
      <c r="F1029" s="9">
        <v>103</v>
      </c>
      <c r="G1029" s="10">
        <v>45356</v>
      </c>
      <c r="H1029" s="1">
        <f t="shared" si="38"/>
        <v>0</v>
      </c>
      <c r="I1029" s="2">
        <f t="shared" si="39"/>
        <v>0</v>
      </c>
    </row>
    <row r="1030" spans="1:9" x14ac:dyDescent="0.2">
      <c r="A1030" s="28" t="s">
        <v>331</v>
      </c>
      <c r="B1030" s="16">
        <v>8121</v>
      </c>
      <c r="C1030" s="17">
        <v>44155</v>
      </c>
      <c r="D1030" s="17">
        <v>45356</v>
      </c>
      <c r="E1030" s="30">
        <v>0.45999999999999375</v>
      </c>
      <c r="F1030" s="9">
        <v>103</v>
      </c>
      <c r="G1030" s="10">
        <v>45356</v>
      </c>
      <c r="H1030" s="1">
        <f t="shared" si="38"/>
        <v>0</v>
      </c>
      <c r="I1030" s="2">
        <f t="shared" si="39"/>
        <v>0</v>
      </c>
    </row>
    <row r="1031" spans="1:9" x14ac:dyDescent="0.2">
      <c r="A1031" s="28" t="s">
        <v>331</v>
      </c>
      <c r="B1031" s="16">
        <v>8122</v>
      </c>
      <c r="C1031" s="17">
        <v>44155</v>
      </c>
      <c r="D1031" s="17">
        <v>45356</v>
      </c>
      <c r="E1031" s="30">
        <v>0.12000000000000099</v>
      </c>
      <c r="F1031" s="9">
        <v>103</v>
      </c>
      <c r="G1031" s="10">
        <v>45356</v>
      </c>
      <c r="H1031" s="1">
        <f t="shared" si="38"/>
        <v>0</v>
      </c>
      <c r="I1031" s="2">
        <f t="shared" si="39"/>
        <v>0</v>
      </c>
    </row>
    <row r="1032" spans="1:9" x14ac:dyDescent="0.2">
      <c r="A1032" s="28" t="s">
        <v>331</v>
      </c>
      <c r="B1032" s="16">
        <v>8125</v>
      </c>
      <c r="C1032" s="17">
        <v>44158</v>
      </c>
      <c r="D1032" s="17">
        <v>45356</v>
      </c>
      <c r="E1032" s="30">
        <v>52.579999999999927</v>
      </c>
      <c r="F1032" s="9">
        <v>103</v>
      </c>
      <c r="G1032" s="10">
        <v>45356</v>
      </c>
      <c r="H1032" s="1">
        <f t="shared" si="38"/>
        <v>0</v>
      </c>
      <c r="I1032" s="2">
        <f t="shared" si="39"/>
        <v>0</v>
      </c>
    </row>
    <row r="1033" spans="1:9" x14ac:dyDescent="0.2">
      <c r="A1033" s="28" t="s">
        <v>331</v>
      </c>
      <c r="B1033" s="16">
        <v>8126</v>
      </c>
      <c r="C1033" s="17">
        <v>44158</v>
      </c>
      <c r="D1033" s="17">
        <v>45356</v>
      </c>
      <c r="E1033" s="30">
        <v>256.66000000000349</v>
      </c>
      <c r="F1033" s="9">
        <v>103</v>
      </c>
      <c r="G1033" s="10">
        <v>45356</v>
      </c>
      <c r="H1033" s="1">
        <f t="shared" si="38"/>
        <v>0</v>
      </c>
      <c r="I1033" s="2">
        <f t="shared" si="39"/>
        <v>0</v>
      </c>
    </row>
    <row r="1034" spans="1:9" x14ac:dyDescent="0.2">
      <c r="A1034" s="28" t="s">
        <v>331</v>
      </c>
      <c r="B1034" s="16">
        <v>8842</v>
      </c>
      <c r="C1034" s="17">
        <v>44182</v>
      </c>
      <c r="D1034" s="17">
        <v>45356</v>
      </c>
      <c r="E1034" s="30">
        <v>51.6200000000008</v>
      </c>
      <c r="F1034" s="9">
        <v>103</v>
      </c>
      <c r="G1034" s="10">
        <v>45356</v>
      </c>
      <c r="H1034" s="1">
        <f t="shared" si="38"/>
        <v>0</v>
      </c>
      <c r="I1034" s="2">
        <f t="shared" si="39"/>
        <v>0</v>
      </c>
    </row>
    <row r="1035" spans="1:9" x14ac:dyDescent="0.2">
      <c r="A1035" s="28" t="s">
        <v>331</v>
      </c>
      <c r="B1035" s="16">
        <v>8843</v>
      </c>
      <c r="C1035" s="17">
        <v>44182</v>
      </c>
      <c r="D1035" s="17">
        <v>45356</v>
      </c>
      <c r="E1035" s="30">
        <v>255.2300000000032</v>
      </c>
      <c r="F1035" s="9">
        <v>103</v>
      </c>
      <c r="G1035" s="10">
        <v>45356</v>
      </c>
      <c r="H1035" s="1">
        <f t="shared" si="38"/>
        <v>0</v>
      </c>
      <c r="I1035" s="2">
        <f t="shared" si="39"/>
        <v>0</v>
      </c>
    </row>
    <row r="1036" spans="1:9" x14ac:dyDescent="0.2">
      <c r="A1036" s="28" t="s">
        <v>331</v>
      </c>
      <c r="B1036" s="16">
        <v>9065</v>
      </c>
      <c r="C1036" s="17">
        <v>44188</v>
      </c>
      <c r="D1036" s="17">
        <v>45356</v>
      </c>
      <c r="E1036" s="30">
        <v>26.779999999999745</v>
      </c>
      <c r="F1036" s="9">
        <v>103</v>
      </c>
      <c r="G1036" s="10">
        <v>45356</v>
      </c>
      <c r="H1036" s="1">
        <f t="shared" si="38"/>
        <v>0</v>
      </c>
      <c r="I1036" s="2">
        <f t="shared" si="39"/>
        <v>0</v>
      </c>
    </row>
    <row r="1037" spans="1:9" x14ac:dyDescent="0.2">
      <c r="A1037" s="28" t="s">
        <v>331</v>
      </c>
      <c r="B1037" s="16">
        <v>9064</v>
      </c>
      <c r="C1037" s="17">
        <v>44188</v>
      </c>
      <c r="D1037" s="17">
        <v>45356</v>
      </c>
      <c r="E1037" s="30">
        <v>26.779999999999745</v>
      </c>
      <c r="F1037" s="9">
        <v>103</v>
      </c>
      <c r="G1037" s="10">
        <v>45356</v>
      </c>
      <c r="H1037" s="1">
        <f t="shared" si="38"/>
        <v>0</v>
      </c>
      <c r="I1037" s="2">
        <f t="shared" si="39"/>
        <v>0</v>
      </c>
    </row>
    <row r="1038" spans="1:9" x14ac:dyDescent="0.2">
      <c r="A1038" s="28" t="s">
        <v>331</v>
      </c>
      <c r="B1038" s="16">
        <v>9091</v>
      </c>
      <c r="C1038" s="17">
        <v>44188</v>
      </c>
      <c r="D1038" s="17">
        <v>45356</v>
      </c>
      <c r="E1038" s="30">
        <v>2.4800000000000182</v>
      </c>
      <c r="F1038" s="9">
        <v>103</v>
      </c>
      <c r="G1038" s="10">
        <v>45356</v>
      </c>
      <c r="H1038" s="1">
        <f t="shared" si="38"/>
        <v>0</v>
      </c>
      <c r="I1038" s="2">
        <f t="shared" si="39"/>
        <v>0</v>
      </c>
    </row>
    <row r="1039" spans="1:9" x14ac:dyDescent="0.2">
      <c r="A1039" s="28" t="s">
        <v>331</v>
      </c>
      <c r="B1039" s="16">
        <v>9092</v>
      </c>
      <c r="C1039" s="17">
        <v>44188</v>
      </c>
      <c r="D1039" s="17">
        <v>45356</v>
      </c>
      <c r="E1039" s="30">
        <v>2.5699999999999932</v>
      </c>
      <c r="F1039" s="9">
        <v>103</v>
      </c>
      <c r="G1039" s="10">
        <v>45356</v>
      </c>
      <c r="H1039" s="1">
        <f t="shared" si="38"/>
        <v>0</v>
      </c>
      <c r="I1039" s="2">
        <f t="shared" si="39"/>
        <v>0</v>
      </c>
    </row>
    <row r="1040" spans="1:9" x14ac:dyDescent="0.2">
      <c r="A1040" s="28" t="s">
        <v>331</v>
      </c>
      <c r="B1040" s="16">
        <v>9079</v>
      </c>
      <c r="C1040" s="17">
        <v>44188</v>
      </c>
      <c r="D1040" s="17">
        <v>45356</v>
      </c>
      <c r="E1040" s="30">
        <v>8.2400000000000091</v>
      </c>
      <c r="F1040" s="9">
        <v>103</v>
      </c>
      <c r="G1040" s="10">
        <v>45356</v>
      </c>
      <c r="H1040" s="1">
        <f t="shared" si="38"/>
        <v>0</v>
      </c>
      <c r="I1040" s="2">
        <f t="shared" si="39"/>
        <v>0</v>
      </c>
    </row>
    <row r="1041" spans="1:9" x14ac:dyDescent="0.2">
      <c r="A1041" s="28" t="s">
        <v>331</v>
      </c>
      <c r="B1041" s="16">
        <v>9080</v>
      </c>
      <c r="C1041" s="17">
        <v>44188</v>
      </c>
      <c r="D1041" s="17">
        <v>45356</v>
      </c>
      <c r="E1041" s="30">
        <v>3.5399999999999636</v>
      </c>
      <c r="F1041" s="9">
        <v>103</v>
      </c>
      <c r="G1041" s="10">
        <v>45356</v>
      </c>
      <c r="H1041" s="1">
        <f t="shared" si="38"/>
        <v>0</v>
      </c>
      <c r="I1041" s="2">
        <f t="shared" si="39"/>
        <v>0</v>
      </c>
    </row>
    <row r="1042" spans="1:9" x14ac:dyDescent="0.2">
      <c r="A1042" s="28" t="s">
        <v>331</v>
      </c>
      <c r="B1042" s="16">
        <v>9093</v>
      </c>
      <c r="C1042" s="17">
        <v>44188</v>
      </c>
      <c r="D1042" s="17">
        <v>45356</v>
      </c>
      <c r="E1042" s="30">
        <v>2.2200000000000273</v>
      </c>
      <c r="F1042" s="9">
        <v>103</v>
      </c>
      <c r="G1042" s="10">
        <v>45356</v>
      </c>
      <c r="H1042" s="1">
        <f t="shared" si="38"/>
        <v>0</v>
      </c>
      <c r="I1042" s="2">
        <f t="shared" si="39"/>
        <v>0</v>
      </c>
    </row>
    <row r="1043" spans="1:9" x14ac:dyDescent="0.2">
      <c r="A1043" s="28" t="s">
        <v>331</v>
      </c>
      <c r="B1043" s="16">
        <v>9066</v>
      </c>
      <c r="C1043" s="17">
        <v>44188</v>
      </c>
      <c r="D1043" s="17">
        <v>45356</v>
      </c>
      <c r="E1043" s="30">
        <v>35.020000000000437</v>
      </c>
      <c r="F1043" s="9">
        <v>103</v>
      </c>
      <c r="G1043" s="10">
        <v>45356</v>
      </c>
      <c r="H1043" s="1">
        <f t="shared" si="38"/>
        <v>0</v>
      </c>
      <c r="I1043" s="2">
        <f t="shared" si="39"/>
        <v>0</v>
      </c>
    </row>
    <row r="1044" spans="1:9" x14ac:dyDescent="0.2">
      <c r="A1044" s="28" t="s">
        <v>331</v>
      </c>
      <c r="B1044" s="16">
        <v>9081</v>
      </c>
      <c r="C1044" s="17">
        <v>44188</v>
      </c>
      <c r="D1044" s="17">
        <v>45356</v>
      </c>
      <c r="E1044" s="30">
        <v>3.4900000000000091</v>
      </c>
      <c r="F1044" s="9">
        <v>103</v>
      </c>
      <c r="G1044" s="10">
        <v>45356</v>
      </c>
      <c r="H1044" s="1">
        <f t="shared" si="38"/>
        <v>0</v>
      </c>
      <c r="I1044" s="2">
        <f t="shared" si="39"/>
        <v>0</v>
      </c>
    </row>
    <row r="1045" spans="1:9" x14ac:dyDescent="0.2">
      <c r="A1045" s="28" t="s">
        <v>331</v>
      </c>
      <c r="B1045" s="16">
        <v>9069</v>
      </c>
      <c r="C1045" s="17">
        <v>44188</v>
      </c>
      <c r="D1045" s="17">
        <v>45356</v>
      </c>
      <c r="E1045" s="30">
        <v>16.480000000000018</v>
      </c>
      <c r="F1045" s="9">
        <v>103</v>
      </c>
      <c r="G1045" s="10">
        <v>45356</v>
      </c>
      <c r="H1045" s="1">
        <f t="shared" si="38"/>
        <v>0</v>
      </c>
      <c r="I1045" s="2">
        <f t="shared" si="39"/>
        <v>0</v>
      </c>
    </row>
    <row r="1046" spans="1:9" x14ac:dyDescent="0.2">
      <c r="A1046" s="28" t="s">
        <v>331</v>
      </c>
      <c r="B1046" s="16">
        <v>9085</v>
      </c>
      <c r="C1046" s="17">
        <v>44188</v>
      </c>
      <c r="D1046" s="17">
        <v>45356</v>
      </c>
      <c r="E1046" s="30">
        <v>2.2300000000000182</v>
      </c>
      <c r="F1046" s="9">
        <v>103</v>
      </c>
      <c r="G1046" s="10">
        <v>45356</v>
      </c>
      <c r="H1046" s="1">
        <f t="shared" si="38"/>
        <v>0</v>
      </c>
      <c r="I1046" s="2">
        <f t="shared" si="39"/>
        <v>0</v>
      </c>
    </row>
    <row r="1047" spans="1:9" x14ac:dyDescent="0.2">
      <c r="A1047" s="28" t="s">
        <v>331</v>
      </c>
      <c r="B1047" s="16">
        <v>9073</v>
      </c>
      <c r="C1047" s="17">
        <v>44188</v>
      </c>
      <c r="D1047" s="17">
        <v>45356</v>
      </c>
      <c r="E1047" s="30">
        <v>16.480000000000018</v>
      </c>
      <c r="F1047" s="9">
        <v>103</v>
      </c>
      <c r="G1047" s="10">
        <v>45356</v>
      </c>
      <c r="H1047" s="1">
        <f t="shared" si="38"/>
        <v>0</v>
      </c>
      <c r="I1047" s="2">
        <f t="shared" si="39"/>
        <v>0</v>
      </c>
    </row>
    <row r="1048" spans="1:9" x14ac:dyDescent="0.2">
      <c r="A1048" s="28" t="s">
        <v>331</v>
      </c>
      <c r="B1048" s="16">
        <v>9067</v>
      </c>
      <c r="C1048" s="17">
        <v>44188</v>
      </c>
      <c r="D1048" s="17">
        <v>45356</v>
      </c>
      <c r="E1048" s="30">
        <v>26.779999999999745</v>
      </c>
      <c r="F1048" s="9">
        <v>103</v>
      </c>
      <c r="G1048" s="10">
        <v>45356</v>
      </c>
      <c r="H1048" s="1">
        <f t="shared" si="38"/>
        <v>0</v>
      </c>
      <c r="I1048" s="2">
        <f t="shared" si="39"/>
        <v>0</v>
      </c>
    </row>
    <row r="1049" spans="1:9" x14ac:dyDescent="0.2">
      <c r="A1049" s="28" t="s">
        <v>331</v>
      </c>
      <c r="B1049" s="16">
        <v>9083</v>
      </c>
      <c r="C1049" s="17">
        <v>44188</v>
      </c>
      <c r="D1049" s="17">
        <v>45356</v>
      </c>
      <c r="E1049" s="30">
        <v>2.4800000000000182</v>
      </c>
      <c r="F1049" s="9">
        <v>103</v>
      </c>
      <c r="G1049" s="10">
        <v>45356</v>
      </c>
      <c r="H1049" s="1">
        <f t="shared" si="38"/>
        <v>0</v>
      </c>
      <c r="I1049" s="2">
        <f t="shared" si="39"/>
        <v>0</v>
      </c>
    </row>
    <row r="1050" spans="1:9" x14ac:dyDescent="0.2">
      <c r="A1050" s="28" t="s">
        <v>331</v>
      </c>
      <c r="B1050" s="16">
        <v>9084</v>
      </c>
      <c r="C1050" s="17">
        <v>44188</v>
      </c>
      <c r="D1050" s="17">
        <v>45356</v>
      </c>
      <c r="E1050" s="30">
        <v>2.4900000000000091</v>
      </c>
      <c r="F1050" s="9">
        <v>103</v>
      </c>
      <c r="G1050" s="10">
        <v>45356</v>
      </c>
      <c r="H1050" s="1">
        <f t="shared" si="38"/>
        <v>0</v>
      </c>
      <c r="I1050" s="2">
        <f t="shared" si="39"/>
        <v>0</v>
      </c>
    </row>
    <row r="1051" spans="1:9" x14ac:dyDescent="0.2">
      <c r="A1051" s="28" t="s">
        <v>331</v>
      </c>
      <c r="B1051" s="16">
        <v>9086</v>
      </c>
      <c r="C1051" s="17">
        <v>44188</v>
      </c>
      <c r="D1051" s="17">
        <v>45356</v>
      </c>
      <c r="E1051" s="30">
        <v>4.4500000000000455</v>
      </c>
      <c r="F1051" s="9">
        <v>103</v>
      </c>
      <c r="G1051" s="10">
        <v>45356</v>
      </c>
      <c r="H1051" s="1">
        <f t="shared" si="38"/>
        <v>0</v>
      </c>
      <c r="I1051" s="2">
        <f t="shared" si="39"/>
        <v>0</v>
      </c>
    </row>
    <row r="1052" spans="1:9" x14ac:dyDescent="0.2">
      <c r="A1052" s="28" t="s">
        <v>331</v>
      </c>
      <c r="B1052" s="16">
        <v>9087</v>
      </c>
      <c r="C1052" s="17">
        <v>44188</v>
      </c>
      <c r="D1052" s="17">
        <v>45356</v>
      </c>
      <c r="E1052" s="30">
        <v>2.75</v>
      </c>
      <c r="F1052" s="9">
        <v>103</v>
      </c>
      <c r="G1052" s="10">
        <v>45356</v>
      </c>
      <c r="H1052" s="1">
        <f t="shared" si="38"/>
        <v>0</v>
      </c>
      <c r="I1052" s="2">
        <f t="shared" si="39"/>
        <v>0</v>
      </c>
    </row>
    <row r="1053" spans="1:9" x14ac:dyDescent="0.2">
      <c r="A1053" s="28" t="s">
        <v>331</v>
      </c>
      <c r="B1053" s="16">
        <v>9088</v>
      </c>
      <c r="C1053" s="17">
        <v>44188</v>
      </c>
      <c r="D1053" s="17">
        <v>45356</v>
      </c>
      <c r="E1053" s="30">
        <v>3.7200000000000273</v>
      </c>
      <c r="F1053" s="9">
        <v>103</v>
      </c>
      <c r="G1053" s="10">
        <v>45356</v>
      </c>
      <c r="H1053" s="1">
        <f t="shared" si="38"/>
        <v>0</v>
      </c>
      <c r="I1053" s="2">
        <f t="shared" si="39"/>
        <v>0</v>
      </c>
    </row>
    <row r="1054" spans="1:9" x14ac:dyDescent="0.2">
      <c r="A1054" s="28" t="s">
        <v>331</v>
      </c>
      <c r="B1054" s="16">
        <v>9078</v>
      </c>
      <c r="C1054" s="17">
        <v>44188</v>
      </c>
      <c r="D1054" s="17">
        <v>45356</v>
      </c>
      <c r="E1054" s="30">
        <v>16.480000000000018</v>
      </c>
      <c r="F1054" s="9">
        <v>103</v>
      </c>
      <c r="G1054" s="10">
        <v>45356</v>
      </c>
      <c r="H1054" s="1">
        <f t="shared" si="38"/>
        <v>0</v>
      </c>
      <c r="I1054" s="2">
        <f t="shared" si="39"/>
        <v>0</v>
      </c>
    </row>
    <row r="1055" spans="1:9" x14ac:dyDescent="0.2">
      <c r="A1055" s="28" t="s">
        <v>331</v>
      </c>
      <c r="B1055" s="16">
        <v>9072</v>
      </c>
      <c r="C1055" s="17">
        <v>44188</v>
      </c>
      <c r="D1055" s="17">
        <v>45356</v>
      </c>
      <c r="E1055" s="30">
        <v>4.1200000000000045</v>
      </c>
      <c r="F1055" s="9">
        <v>103</v>
      </c>
      <c r="G1055" s="10">
        <v>45356</v>
      </c>
      <c r="H1055" s="1">
        <f t="shared" si="38"/>
        <v>0</v>
      </c>
      <c r="I1055" s="2">
        <f t="shared" si="39"/>
        <v>0</v>
      </c>
    </row>
    <row r="1056" spans="1:9" x14ac:dyDescent="0.2">
      <c r="A1056" s="28" t="s">
        <v>331</v>
      </c>
      <c r="B1056" s="16">
        <v>9068</v>
      </c>
      <c r="C1056" s="17">
        <v>44188</v>
      </c>
      <c r="D1056" s="17">
        <v>45356</v>
      </c>
      <c r="E1056" s="30">
        <v>16.480000000000018</v>
      </c>
      <c r="F1056" s="9">
        <v>103</v>
      </c>
      <c r="G1056" s="10">
        <v>45356</v>
      </c>
      <c r="H1056" s="1">
        <f t="shared" si="38"/>
        <v>0</v>
      </c>
      <c r="I1056" s="2">
        <f t="shared" si="39"/>
        <v>0</v>
      </c>
    </row>
    <row r="1057" spans="1:9" x14ac:dyDescent="0.2">
      <c r="A1057" s="28" t="s">
        <v>331</v>
      </c>
      <c r="B1057" s="16">
        <v>9070</v>
      </c>
      <c r="C1057" s="17">
        <v>44188</v>
      </c>
      <c r="D1057" s="17">
        <v>45356</v>
      </c>
      <c r="E1057" s="30">
        <v>12.360000000000127</v>
      </c>
      <c r="F1057" s="9">
        <v>103</v>
      </c>
      <c r="G1057" s="10">
        <v>45356</v>
      </c>
      <c r="H1057" s="1">
        <f t="shared" si="38"/>
        <v>0</v>
      </c>
      <c r="I1057" s="2">
        <f t="shared" si="39"/>
        <v>0</v>
      </c>
    </row>
    <row r="1058" spans="1:9" x14ac:dyDescent="0.2">
      <c r="A1058" s="28" t="s">
        <v>331</v>
      </c>
      <c r="B1058" s="16">
        <v>9074</v>
      </c>
      <c r="C1058" s="17">
        <v>44188</v>
      </c>
      <c r="D1058" s="17">
        <v>45356</v>
      </c>
      <c r="E1058" s="30">
        <v>10.300000000000182</v>
      </c>
      <c r="F1058" s="9">
        <v>103</v>
      </c>
      <c r="G1058" s="10">
        <v>45356</v>
      </c>
      <c r="H1058" s="1">
        <f t="shared" si="38"/>
        <v>0</v>
      </c>
      <c r="I1058" s="2">
        <f t="shared" si="39"/>
        <v>0</v>
      </c>
    </row>
    <row r="1059" spans="1:9" x14ac:dyDescent="0.2">
      <c r="A1059" s="28" t="s">
        <v>331</v>
      </c>
      <c r="B1059" s="16">
        <v>9075</v>
      </c>
      <c r="C1059" s="17">
        <v>44188</v>
      </c>
      <c r="D1059" s="17">
        <v>45356</v>
      </c>
      <c r="E1059" s="30">
        <v>10.300000000000182</v>
      </c>
      <c r="F1059" s="9">
        <v>103</v>
      </c>
      <c r="G1059" s="10">
        <v>45356</v>
      </c>
      <c r="H1059" s="1">
        <f t="shared" si="38"/>
        <v>0</v>
      </c>
      <c r="I1059" s="2">
        <f t="shared" si="39"/>
        <v>0</v>
      </c>
    </row>
    <row r="1060" spans="1:9" x14ac:dyDescent="0.2">
      <c r="A1060" s="28" t="s">
        <v>331</v>
      </c>
      <c r="B1060" s="16">
        <v>9082</v>
      </c>
      <c r="C1060" s="17">
        <v>44188</v>
      </c>
      <c r="D1060" s="17">
        <v>45356</v>
      </c>
      <c r="E1060" s="30">
        <v>3.5900000000000318</v>
      </c>
      <c r="F1060" s="9">
        <v>103</v>
      </c>
      <c r="G1060" s="10">
        <v>45356</v>
      </c>
      <c r="H1060" s="1">
        <f t="shared" si="38"/>
        <v>0</v>
      </c>
      <c r="I1060" s="2">
        <f t="shared" si="39"/>
        <v>0</v>
      </c>
    </row>
    <row r="1061" spans="1:9" x14ac:dyDescent="0.2">
      <c r="A1061" s="28" t="s">
        <v>331</v>
      </c>
      <c r="B1061" s="16">
        <v>9089</v>
      </c>
      <c r="C1061" s="17">
        <v>44188</v>
      </c>
      <c r="D1061" s="17">
        <v>45356</v>
      </c>
      <c r="E1061" s="30">
        <v>2.4499999999999886</v>
      </c>
      <c r="F1061" s="9">
        <v>103</v>
      </c>
      <c r="G1061" s="10">
        <v>45356</v>
      </c>
      <c r="H1061" s="1">
        <f t="shared" si="38"/>
        <v>0</v>
      </c>
      <c r="I1061" s="2">
        <f t="shared" si="39"/>
        <v>0</v>
      </c>
    </row>
    <row r="1062" spans="1:9" x14ac:dyDescent="0.2">
      <c r="A1062" s="28" t="s">
        <v>331</v>
      </c>
      <c r="B1062" s="16">
        <v>9229</v>
      </c>
      <c r="C1062" s="17">
        <v>44195</v>
      </c>
      <c r="D1062" s="17">
        <v>45356</v>
      </c>
      <c r="E1062" s="30">
        <v>24.75</v>
      </c>
      <c r="F1062" s="9">
        <v>103</v>
      </c>
      <c r="G1062" s="10">
        <v>45356</v>
      </c>
      <c r="H1062" s="1">
        <f t="shared" si="38"/>
        <v>0</v>
      </c>
      <c r="I1062" s="2">
        <f t="shared" si="39"/>
        <v>0</v>
      </c>
    </row>
    <row r="1063" spans="1:9" x14ac:dyDescent="0.2">
      <c r="A1063" s="28" t="s">
        <v>331</v>
      </c>
      <c r="B1063" s="16">
        <v>9441</v>
      </c>
      <c r="C1063" s="17">
        <v>44196</v>
      </c>
      <c r="D1063" s="17">
        <v>45356</v>
      </c>
      <c r="E1063" s="30">
        <v>48.389999999999418</v>
      </c>
      <c r="F1063" s="9">
        <v>103</v>
      </c>
      <c r="G1063" s="10">
        <v>45356</v>
      </c>
      <c r="H1063" s="1">
        <f t="shared" si="38"/>
        <v>0</v>
      </c>
      <c r="I1063" s="2">
        <f t="shared" si="39"/>
        <v>0</v>
      </c>
    </row>
    <row r="1064" spans="1:9" x14ac:dyDescent="0.2">
      <c r="A1064" s="28" t="s">
        <v>331</v>
      </c>
      <c r="B1064" s="16">
        <v>9440</v>
      </c>
      <c r="C1064" s="17">
        <v>44196</v>
      </c>
      <c r="D1064" s="17">
        <v>45356</v>
      </c>
      <c r="E1064" s="30">
        <v>256.87999999999738</v>
      </c>
      <c r="F1064" s="9">
        <v>103</v>
      </c>
      <c r="G1064" s="10">
        <v>45356</v>
      </c>
      <c r="H1064" s="1">
        <f t="shared" si="38"/>
        <v>0</v>
      </c>
      <c r="I1064" s="2">
        <f t="shared" si="39"/>
        <v>0</v>
      </c>
    </row>
    <row r="1065" spans="1:9" x14ac:dyDescent="0.2">
      <c r="A1065" s="28" t="s">
        <v>331</v>
      </c>
      <c r="B1065" s="16">
        <v>9442</v>
      </c>
      <c r="C1065" s="17">
        <v>44196</v>
      </c>
      <c r="D1065" s="17">
        <v>45356</v>
      </c>
      <c r="E1065" s="30">
        <v>253.59999999999854</v>
      </c>
      <c r="F1065" s="9">
        <v>103</v>
      </c>
      <c r="G1065" s="10">
        <v>45356</v>
      </c>
      <c r="H1065" s="1">
        <f t="shared" si="38"/>
        <v>0</v>
      </c>
      <c r="I1065" s="2">
        <f t="shared" si="39"/>
        <v>0</v>
      </c>
    </row>
    <row r="1066" spans="1:9" x14ac:dyDescent="0.2">
      <c r="A1066" s="28" t="s">
        <v>331</v>
      </c>
      <c r="B1066" s="16">
        <v>9437</v>
      </c>
      <c r="C1066" s="17">
        <v>44196</v>
      </c>
      <c r="D1066" s="17">
        <v>45356</v>
      </c>
      <c r="E1066" s="30">
        <v>6.0799999999999272</v>
      </c>
      <c r="F1066" s="9">
        <v>103</v>
      </c>
      <c r="G1066" s="10">
        <v>45356</v>
      </c>
      <c r="H1066" s="1">
        <f t="shared" si="38"/>
        <v>0</v>
      </c>
      <c r="I1066" s="2">
        <f t="shared" si="39"/>
        <v>0</v>
      </c>
    </row>
    <row r="1067" spans="1:9" x14ac:dyDescent="0.2">
      <c r="A1067" s="28" t="s">
        <v>331</v>
      </c>
      <c r="B1067" s="16">
        <v>9439</v>
      </c>
      <c r="C1067" s="17">
        <v>44196</v>
      </c>
      <c r="D1067" s="17">
        <v>45356</v>
      </c>
      <c r="E1067" s="30">
        <v>48.389999999999418</v>
      </c>
      <c r="F1067" s="9">
        <v>103</v>
      </c>
      <c r="G1067" s="10">
        <v>45356</v>
      </c>
      <c r="H1067" s="1">
        <f t="shared" si="38"/>
        <v>0</v>
      </c>
      <c r="I1067" s="2">
        <f t="shared" si="39"/>
        <v>0</v>
      </c>
    </row>
    <row r="1068" spans="1:9" x14ac:dyDescent="0.2">
      <c r="A1068" s="28" t="s">
        <v>331</v>
      </c>
      <c r="B1068" s="16">
        <v>9230</v>
      </c>
      <c r="C1068" s="17">
        <v>44195</v>
      </c>
      <c r="D1068" s="17">
        <v>45356</v>
      </c>
      <c r="E1068" s="30">
        <v>23.270000000000437</v>
      </c>
      <c r="F1068" s="9">
        <v>103</v>
      </c>
      <c r="G1068" s="10">
        <v>45356</v>
      </c>
      <c r="H1068" s="1">
        <f t="shared" si="38"/>
        <v>0</v>
      </c>
      <c r="I1068" s="2">
        <f t="shared" si="39"/>
        <v>0</v>
      </c>
    </row>
    <row r="1069" spans="1:9" x14ac:dyDescent="0.2">
      <c r="A1069" s="28" t="s">
        <v>331</v>
      </c>
      <c r="B1069" s="16">
        <v>195</v>
      </c>
      <c r="C1069" s="17">
        <v>44217</v>
      </c>
      <c r="D1069" s="17">
        <v>45356</v>
      </c>
      <c r="E1069" s="30">
        <v>30.119999999999891</v>
      </c>
      <c r="F1069" s="9">
        <v>103</v>
      </c>
      <c r="G1069" s="10">
        <v>45356</v>
      </c>
      <c r="H1069" s="1">
        <f t="shared" si="38"/>
        <v>0</v>
      </c>
      <c r="I1069" s="2">
        <f t="shared" si="39"/>
        <v>0</v>
      </c>
    </row>
    <row r="1070" spans="1:9" x14ac:dyDescent="0.2">
      <c r="A1070" s="28" t="s">
        <v>331</v>
      </c>
      <c r="B1070" s="16">
        <v>196</v>
      </c>
      <c r="C1070" s="17">
        <v>44217</v>
      </c>
      <c r="D1070" s="17">
        <v>45356</v>
      </c>
      <c r="E1070" s="30">
        <v>27.329999999999927</v>
      </c>
      <c r="F1070" s="9">
        <v>103</v>
      </c>
      <c r="G1070" s="10">
        <v>45356</v>
      </c>
      <c r="H1070" s="1">
        <f t="shared" si="38"/>
        <v>0</v>
      </c>
      <c r="I1070" s="2">
        <f t="shared" si="39"/>
        <v>0</v>
      </c>
    </row>
    <row r="1071" spans="1:9" x14ac:dyDescent="0.2">
      <c r="A1071" s="28" t="s">
        <v>331</v>
      </c>
      <c r="B1071" s="16">
        <v>198</v>
      </c>
      <c r="C1071" s="17">
        <v>44217</v>
      </c>
      <c r="D1071" s="17">
        <v>45356</v>
      </c>
      <c r="E1071" s="30">
        <v>256.05000000000291</v>
      </c>
      <c r="F1071" s="9">
        <v>103</v>
      </c>
      <c r="G1071" s="10">
        <v>45356</v>
      </c>
      <c r="H1071" s="1">
        <f t="shared" si="38"/>
        <v>0</v>
      </c>
      <c r="I1071" s="2">
        <f t="shared" si="39"/>
        <v>0</v>
      </c>
    </row>
    <row r="1072" spans="1:9" x14ac:dyDescent="0.2">
      <c r="A1072" s="28" t="s">
        <v>331</v>
      </c>
      <c r="B1072" s="16">
        <v>197</v>
      </c>
      <c r="C1072" s="17">
        <v>44217</v>
      </c>
      <c r="D1072" s="17">
        <v>45356</v>
      </c>
      <c r="E1072" s="30">
        <v>61.260000000000218</v>
      </c>
      <c r="F1072" s="9">
        <v>103</v>
      </c>
      <c r="G1072" s="10">
        <v>45356</v>
      </c>
      <c r="H1072" s="1">
        <f t="shared" si="38"/>
        <v>0</v>
      </c>
      <c r="I1072" s="2">
        <f t="shared" si="39"/>
        <v>0</v>
      </c>
    </row>
    <row r="1073" spans="1:9" x14ac:dyDescent="0.2">
      <c r="A1073" s="28" t="s">
        <v>331</v>
      </c>
      <c r="B1073" s="16">
        <v>194</v>
      </c>
      <c r="C1073" s="17">
        <v>44217</v>
      </c>
      <c r="D1073" s="17">
        <v>45356</v>
      </c>
      <c r="E1073" s="30">
        <v>30.119999999999891</v>
      </c>
      <c r="F1073" s="9">
        <v>103</v>
      </c>
      <c r="G1073" s="10">
        <v>45356</v>
      </c>
      <c r="H1073" s="1">
        <f t="shared" si="38"/>
        <v>0</v>
      </c>
      <c r="I1073" s="2">
        <f t="shared" si="39"/>
        <v>0</v>
      </c>
    </row>
    <row r="1074" spans="1:9" x14ac:dyDescent="0.2">
      <c r="A1074" s="28" t="s">
        <v>331</v>
      </c>
      <c r="B1074" s="16">
        <v>367</v>
      </c>
      <c r="C1074" s="17">
        <v>44221</v>
      </c>
      <c r="D1074" s="17">
        <v>45356</v>
      </c>
      <c r="E1074" s="30">
        <v>6.0799999999999272</v>
      </c>
      <c r="F1074" s="9">
        <v>103</v>
      </c>
      <c r="G1074" s="10">
        <v>45356</v>
      </c>
      <c r="H1074" s="1">
        <f t="shared" si="38"/>
        <v>0</v>
      </c>
      <c r="I1074" s="2">
        <f t="shared" si="39"/>
        <v>0</v>
      </c>
    </row>
    <row r="1075" spans="1:9" x14ac:dyDescent="0.2">
      <c r="A1075" s="28" t="s">
        <v>331</v>
      </c>
      <c r="B1075" s="16">
        <v>757</v>
      </c>
      <c r="C1075" s="17">
        <v>44235</v>
      </c>
      <c r="D1075" s="17">
        <v>45356</v>
      </c>
      <c r="E1075" s="30">
        <v>0.34999999999999432</v>
      </c>
      <c r="F1075" s="9">
        <v>103</v>
      </c>
      <c r="G1075" s="10">
        <v>45356</v>
      </c>
      <c r="H1075" s="1">
        <f t="shared" si="38"/>
        <v>0</v>
      </c>
      <c r="I1075" s="2">
        <f t="shared" si="39"/>
        <v>0</v>
      </c>
    </row>
    <row r="1076" spans="1:9" x14ac:dyDescent="0.2">
      <c r="A1076" s="28" t="s">
        <v>331</v>
      </c>
      <c r="B1076" s="16">
        <v>768</v>
      </c>
      <c r="C1076" s="17">
        <v>44235</v>
      </c>
      <c r="D1076" s="17">
        <v>45356</v>
      </c>
      <c r="E1076" s="30">
        <v>18.539999999999964</v>
      </c>
      <c r="F1076" s="9">
        <v>103</v>
      </c>
      <c r="G1076" s="10">
        <v>45356</v>
      </c>
      <c r="H1076" s="1">
        <f t="shared" si="38"/>
        <v>0</v>
      </c>
      <c r="I1076" s="2">
        <f t="shared" si="39"/>
        <v>0</v>
      </c>
    </row>
    <row r="1077" spans="1:9" x14ac:dyDescent="0.2">
      <c r="A1077" s="28" t="s">
        <v>331</v>
      </c>
      <c r="B1077" s="16">
        <v>769</v>
      </c>
      <c r="C1077" s="17">
        <v>44235</v>
      </c>
      <c r="D1077" s="17">
        <v>45356</v>
      </c>
      <c r="E1077" s="30">
        <v>4.1200000000000045</v>
      </c>
      <c r="F1077" s="9">
        <v>103</v>
      </c>
      <c r="G1077" s="10">
        <v>45356</v>
      </c>
      <c r="H1077" s="1">
        <f t="shared" si="38"/>
        <v>0</v>
      </c>
      <c r="I1077" s="2">
        <f t="shared" si="39"/>
        <v>0</v>
      </c>
    </row>
    <row r="1078" spans="1:9" x14ac:dyDescent="0.2">
      <c r="A1078" s="28" t="s">
        <v>331</v>
      </c>
      <c r="B1078" s="16">
        <v>747</v>
      </c>
      <c r="C1078" s="17">
        <v>44235</v>
      </c>
      <c r="D1078" s="17">
        <v>45356</v>
      </c>
      <c r="E1078" s="30">
        <v>256.87999999999738</v>
      </c>
      <c r="F1078" s="9">
        <v>103</v>
      </c>
      <c r="G1078" s="10">
        <v>45356</v>
      </c>
      <c r="H1078" s="1">
        <f t="shared" si="38"/>
        <v>0</v>
      </c>
      <c r="I1078" s="2">
        <f t="shared" si="39"/>
        <v>0</v>
      </c>
    </row>
    <row r="1079" spans="1:9" x14ac:dyDescent="0.2">
      <c r="A1079" s="28" t="s">
        <v>331</v>
      </c>
      <c r="B1079" s="16">
        <v>748</v>
      </c>
      <c r="C1079" s="17">
        <v>44235</v>
      </c>
      <c r="D1079" s="17">
        <v>45356</v>
      </c>
      <c r="E1079" s="30">
        <v>6.0799999999999272</v>
      </c>
      <c r="F1079" s="9">
        <v>103</v>
      </c>
      <c r="G1079" s="10">
        <v>45356</v>
      </c>
      <c r="H1079" s="1">
        <f t="shared" si="38"/>
        <v>0</v>
      </c>
      <c r="I1079" s="2">
        <f t="shared" si="39"/>
        <v>0</v>
      </c>
    </row>
    <row r="1080" spans="1:9" x14ac:dyDescent="0.2">
      <c r="A1080" s="28" t="s">
        <v>331</v>
      </c>
      <c r="B1080" s="16">
        <v>774</v>
      </c>
      <c r="C1080" s="17">
        <v>44235</v>
      </c>
      <c r="D1080" s="17">
        <v>45356</v>
      </c>
      <c r="E1080" s="30">
        <v>8.2400000000000091</v>
      </c>
      <c r="F1080" s="9">
        <v>103</v>
      </c>
      <c r="G1080" s="10">
        <v>45356</v>
      </c>
      <c r="H1080" s="1">
        <f t="shared" si="38"/>
        <v>0</v>
      </c>
      <c r="I1080" s="2">
        <f t="shared" si="39"/>
        <v>0</v>
      </c>
    </row>
    <row r="1081" spans="1:9" x14ac:dyDescent="0.2">
      <c r="A1081" s="28" t="s">
        <v>331</v>
      </c>
      <c r="B1081" s="16">
        <v>755</v>
      </c>
      <c r="C1081" s="17">
        <v>44235</v>
      </c>
      <c r="D1081" s="17">
        <v>45356</v>
      </c>
      <c r="E1081" s="30">
        <v>0.65000000000000568</v>
      </c>
      <c r="F1081" s="9">
        <v>103</v>
      </c>
      <c r="G1081" s="10">
        <v>45356</v>
      </c>
      <c r="H1081" s="1">
        <f t="shared" si="38"/>
        <v>0</v>
      </c>
      <c r="I1081" s="2">
        <f t="shared" si="39"/>
        <v>0</v>
      </c>
    </row>
    <row r="1082" spans="1:9" x14ac:dyDescent="0.2">
      <c r="A1082" s="28" t="s">
        <v>331</v>
      </c>
      <c r="B1082" s="16">
        <v>756</v>
      </c>
      <c r="C1082" s="17">
        <v>44235</v>
      </c>
      <c r="D1082" s="17">
        <v>45356</v>
      </c>
      <c r="E1082" s="30">
        <v>0.56000000000000227</v>
      </c>
      <c r="F1082" s="9">
        <v>103</v>
      </c>
      <c r="G1082" s="10">
        <v>45356</v>
      </c>
      <c r="H1082" s="1">
        <f t="shared" si="38"/>
        <v>0</v>
      </c>
      <c r="I1082" s="2">
        <f t="shared" si="39"/>
        <v>0</v>
      </c>
    </row>
    <row r="1083" spans="1:9" x14ac:dyDescent="0.2">
      <c r="A1083" s="28" t="s">
        <v>331</v>
      </c>
      <c r="B1083" s="16">
        <v>760</v>
      </c>
      <c r="C1083" s="17">
        <v>44235</v>
      </c>
      <c r="D1083" s="17">
        <v>45356</v>
      </c>
      <c r="E1083" s="30">
        <v>0.45999999999999375</v>
      </c>
      <c r="F1083" s="9">
        <v>103</v>
      </c>
      <c r="G1083" s="10">
        <v>45356</v>
      </c>
      <c r="H1083" s="1">
        <f t="shared" si="38"/>
        <v>0</v>
      </c>
      <c r="I1083" s="2">
        <f t="shared" si="39"/>
        <v>0</v>
      </c>
    </row>
    <row r="1084" spans="1:9" x14ac:dyDescent="0.2">
      <c r="A1084" s="28" t="s">
        <v>331</v>
      </c>
      <c r="B1084" s="16">
        <v>766</v>
      </c>
      <c r="C1084" s="17">
        <v>44235</v>
      </c>
      <c r="D1084" s="17">
        <v>45356</v>
      </c>
      <c r="E1084" s="30">
        <v>20.600000000000364</v>
      </c>
      <c r="F1084" s="9">
        <v>103</v>
      </c>
      <c r="G1084" s="10">
        <v>45356</v>
      </c>
      <c r="H1084" s="1">
        <f t="shared" si="38"/>
        <v>0</v>
      </c>
      <c r="I1084" s="2">
        <f t="shared" si="39"/>
        <v>0</v>
      </c>
    </row>
    <row r="1085" spans="1:9" x14ac:dyDescent="0.2">
      <c r="A1085" s="28" t="s">
        <v>331</v>
      </c>
      <c r="B1085" s="16">
        <v>770</v>
      </c>
      <c r="C1085" s="17">
        <v>44235</v>
      </c>
      <c r="D1085" s="17">
        <v>45356</v>
      </c>
      <c r="E1085" s="30">
        <v>20.600000000000364</v>
      </c>
      <c r="F1085" s="9">
        <v>103</v>
      </c>
      <c r="G1085" s="10">
        <v>45356</v>
      </c>
      <c r="H1085" s="1">
        <f t="shared" si="38"/>
        <v>0</v>
      </c>
      <c r="I1085" s="2">
        <f t="shared" si="39"/>
        <v>0</v>
      </c>
    </row>
    <row r="1086" spans="1:9" x14ac:dyDescent="0.2">
      <c r="A1086" s="28" t="s">
        <v>331</v>
      </c>
      <c r="B1086" s="16">
        <v>771</v>
      </c>
      <c r="C1086" s="17">
        <v>44235</v>
      </c>
      <c r="D1086" s="17">
        <v>45356</v>
      </c>
      <c r="E1086" s="30">
        <v>16.480000000000018</v>
      </c>
      <c r="F1086" s="9">
        <v>103</v>
      </c>
      <c r="G1086" s="10">
        <v>45356</v>
      </c>
      <c r="H1086" s="1">
        <f t="shared" si="38"/>
        <v>0</v>
      </c>
      <c r="I1086" s="2">
        <f t="shared" si="39"/>
        <v>0</v>
      </c>
    </row>
    <row r="1087" spans="1:9" x14ac:dyDescent="0.2">
      <c r="A1087" s="28" t="s">
        <v>331</v>
      </c>
      <c r="B1087" s="16">
        <v>772</v>
      </c>
      <c r="C1087" s="17">
        <v>44235</v>
      </c>
      <c r="D1087" s="17">
        <v>45356</v>
      </c>
      <c r="E1087" s="30">
        <v>8.2400000000000091</v>
      </c>
      <c r="F1087" s="9">
        <v>103</v>
      </c>
      <c r="G1087" s="10">
        <v>45356</v>
      </c>
      <c r="H1087" s="1">
        <f t="shared" si="38"/>
        <v>0</v>
      </c>
      <c r="I1087" s="2">
        <f t="shared" si="39"/>
        <v>0</v>
      </c>
    </row>
    <row r="1088" spans="1:9" x14ac:dyDescent="0.2">
      <c r="A1088" s="28" t="s">
        <v>331</v>
      </c>
      <c r="B1088" s="16">
        <v>754</v>
      </c>
      <c r="C1088" s="17">
        <v>44235</v>
      </c>
      <c r="D1088" s="17">
        <v>45356</v>
      </c>
      <c r="E1088" s="30">
        <v>1.3000000000000114</v>
      </c>
      <c r="F1088" s="9">
        <v>103</v>
      </c>
      <c r="G1088" s="10">
        <v>45356</v>
      </c>
      <c r="H1088" s="1">
        <f t="shared" si="38"/>
        <v>0</v>
      </c>
      <c r="I1088" s="2">
        <f t="shared" si="39"/>
        <v>0</v>
      </c>
    </row>
    <row r="1089" spans="1:9" x14ac:dyDescent="0.2">
      <c r="A1089" s="28" t="s">
        <v>331</v>
      </c>
      <c r="B1089" s="16">
        <v>761</v>
      </c>
      <c r="C1089" s="17">
        <v>44235</v>
      </c>
      <c r="D1089" s="17">
        <v>45356</v>
      </c>
      <c r="E1089" s="30">
        <v>0.12000000000000099</v>
      </c>
      <c r="F1089" s="9">
        <v>103</v>
      </c>
      <c r="G1089" s="10">
        <v>45356</v>
      </c>
      <c r="H1089" s="1">
        <f t="shared" si="38"/>
        <v>0</v>
      </c>
      <c r="I1089" s="2">
        <f t="shared" si="39"/>
        <v>0</v>
      </c>
    </row>
    <row r="1090" spans="1:9" x14ac:dyDescent="0.2">
      <c r="A1090" s="28" t="s">
        <v>331</v>
      </c>
      <c r="B1090" s="16">
        <v>759</v>
      </c>
      <c r="C1090" s="17">
        <v>44235</v>
      </c>
      <c r="D1090" s="17">
        <v>45356</v>
      </c>
      <c r="E1090" s="30">
        <v>0.37000000000000455</v>
      </c>
      <c r="F1090" s="9">
        <v>103</v>
      </c>
      <c r="G1090" s="10">
        <v>45356</v>
      </c>
      <c r="H1090" s="1">
        <f t="shared" si="38"/>
        <v>0</v>
      </c>
      <c r="I1090" s="2">
        <f t="shared" si="39"/>
        <v>0</v>
      </c>
    </row>
    <row r="1091" spans="1:9" x14ac:dyDescent="0.2">
      <c r="A1091" s="28" t="s">
        <v>331</v>
      </c>
      <c r="B1091" s="16">
        <v>764</v>
      </c>
      <c r="C1091" s="17">
        <v>44235</v>
      </c>
      <c r="D1091" s="17">
        <v>45356</v>
      </c>
      <c r="E1091" s="30">
        <v>39.140000000000327</v>
      </c>
      <c r="F1091" s="9">
        <v>103</v>
      </c>
      <c r="G1091" s="10">
        <v>45356</v>
      </c>
      <c r="H1091" s="1">
        <f t="shared" si="38"/>
        <v>0</v>
      </c>
      <c r="I1091" s="2">
        <f t="shared" si="39"/>
        <v>0</v>
      </c>
    </row>
    <row r="1092" spans="1:9" x14ac:dyDescent="0.2">
      <c r="A1092" s="28" t="s">
        <v>331</v>
      </c>
      <c r="B1092" s="16">
        <v>763</v>
      </c>
      <c r="C1092" s="17">
        <v>44235</v>
      </c>
      <c r="D1092" s="17">
        <v>45356</v>
      </c>
      <c r="E1092" s="30">
        <v>26.779999999999745</v>
      </c>
      <c r="F1092" s="9">
        <v>103</v>
      </c>
      <c r="G1092" s="10">
        <v>45356</v>
      </c>
      <c r="H1092" s="1">
        <f t="shared" ref="H1092:H1155" si="40">G1092-D1092</f>
        <v>0</v>
      </c>
      <c r="I1092" s="2">
        <f t="shared" ref="I1092:I1155" si="41">H1092*E1092</f>
        <v>0</v>
      </c>
    </row>
    <row r="1093" spans="1:9" x14ac:dyDescent="0.2">
      <c r="A1093" s="28" t="s">
        <v>331</v>
      </c>
      <c r="B1093" s="16">
        <v>762</v>
      </c>
      <c r="C1093" s="17">
        <v>44235</v>
      </c>
      <c r="D1093" s="17">
        <v>45356</v>
      </c>
      <c r="E1093" s="30">
        <v>26.779999999999745</v>
      </c>
      <c r="F1093" s="9">
        <v>103</v>
      </c>
      <c r="G1093" s="10">
        <v>45356</v>
      </c>
      <c r="H1093" s="1">
        <f t="shared" si="40"/>
        <v>0</v>
      </c>
      <c r="I1093" s="2">
        <f t="shared" si="41"/>
        <v>0</v>
      </c>
    </row>
    <row r="1094" spans="1:9" x14ac:dyDescent="0.2">
      <c r="A1094" s="28" t="s">
        <v>331</v>
      </c>
      <c r="B1094" s="16">
        <v>765</v>
      </c>
      <c r="C1094" s="17">
        <v>44235</v>
      </c>
      <c r="D1094" s="17">
        <v>45356</v>
      </c>
      <c r="E1094" s="30">
        <v>26.779999999999745</v>
      </c>
      <c r="F1094" s="9">
        <v>103</v>
      </c>
      <c r="G1094" s="10">
        <v>45356</v>
      </c>
      <c r="H1094" s="1">
        <f t="shared" si="40"/>
        <v>0</v>
      </c>
      <c r="I1094" s="2">
        <f t="shared" si="41"/>
        <v>0</v>
      </c>
    </row>
    <row r="1095" spans="1:9" x14ac:dyDescent="0.2">
      <c r="A1095" s="28" t="s">
        <v>331</v>
      </c>
      <c r="B1095" s="16">
        <v>767</v>
      </c>
      <c r="C1095" s="17">
        <v>44235</v>
      </c>
      <c r="D1095" s="17">
        <v>45356</v>
      </c>
      <c r="E1095" s="30">
        <v>20.600000000000364</v>
      </c>
      <c r="F1095" s="9">
        <v>103</v>
      </c>
      <c r="G1095" s="10">
        <v>45356</v>
      </c>
      <c r="H1095" s="1">
        <f t="shared" si="40"/>
        <v>0</v>
      </c>
      <c r="I1095" s="2">
        <f t="shared" si="41"/>
        <v>0</v>
      </c>
    </row>
    <row r="1096" spans="1:9" x14ac:dyDescent="0.2">
      <c r="A1096" s="28" t="s">
        <v>331</v>
      </c>
      <c r="B1096" s="16">
        <v>773</v>
      </c>
      <c r="C1096" s="17">
        <v>44235</v>
      </c>
      <c r="D1096" s="17">
        <v>45356</v>
      </c>
      <c r="E1096" s="30">
        <v>18.539999999999964</v>
      </c>
      <c r="F1096" s="9">
        <v>103</v>
      </c>
      <c r="G1096" s="10">
        <v>45356</v>
      </c>
      <c r="H1096" s="1">
        <f t="shared" si="40"/>
        <v>0</v>
      </c>
      <c r="I1096" s="2">
        <f t="shared" si="41"/>
        <v>0</v>
      </c>
    </row>
    <row r="1097" spans="1:9" x14ac:dyDescent="0.2">
      <c r="A1097" s="28" t="s">
        <v>331</v>
      </c>
      <c r="B1097" s="16">
        <v>1036</v>
      </c>
      <c r="C1097" s="17">
        <v>44242</v>
      </c>
      <c r="D1097" s="17">
        <v>45356</v>
      </c>
      <c r="E1097" s="30">
        <v>0.43999999999999773</v>
      </c>
      <c r="F1097" s="9">
        <v>103</v>
      </c>
      <c r="G1097" s="10">
        <v>45356</v>
      </c>
      <c r="H1097" s="1">
        <f t="shared" si="40"/>
        <v>0</v>
      </c>
      <c r="I1097" s="2">
        <f t="shared" si="41"/>
        <v>0</v>
      </c>
    </row>
    <row r="1098" spans="1:9" x14ac:dyDescent="0.2">
      <c r="A1098" s="28" t="s">
        <v>331</v>
      </c>
      <c r="B1098" s="16">
        <v>1038</v>
      </c>
      <c r="C1098" s="17">
        <v>44242</v>
      </c>
      <c r="D1098" s="17">
        <v>45356</v>
      </c>
      <c r="E1098" s="30">
        <v>0.37999999999999545</v>
      </c>
      <c r="F1098" s="9">
        <v>103</v>
      </c>
      <c r="G1098" s="10">
        <v>45356</v>
      </c>
      <c r="H1098" s="1">
        <f t="shared" si="40"/>
        <v>0</v>
      </c>
      <c r="I1098" s="2">
        <f t="shared" si="41"/>
        <v>0</v>
      </c>
    </row>
    <row r="1099" spans="1:9" x14ac:dyDescent="0.2">
      <c r="A1099" s="28" t="s">
        <v>331</v>
      </c>
      <c r="B1099" s="16">
        <v>1035</v>
      </c>
      <c r="C1099" s="17">
        <v>44242</v>
      </c>
      <c r="D1099" s="17">
        <v>45356</v>
      </c>
      <c r="E1099" s="30">
        <v>0.32999999999999829</v>
      </c>
      <c r="F1099" s="9">
        <v>103</v>
      </c>
      <c r="G1099" s="10">
        <v>45356</v>
      </c>
      <c r="H1099" s="1">
        <f t="shared" si="40"/>
        <v>0</v>
      </c>
      <c r="I1099" s="2">
        <f t="shared" si="41"/>
        <v>0</v>
      </c>
    </row>
    <row r="1100" spans="1:9" x14ac:dyDescent="0.2">
      <c r="A1100" s="28" t="s">
        <v>331</v>
      </c>
      <c r="B1100" s="16">
        <v>1037</v>
      </c>
      <c r="C1100" s="17">
        <v>44242</v>
      </c>
      <c r="D1100" s="17">
        <v>45356</v>
      </c>
      <c r="E1100" s="30">
        <v>0.36999999999999034</v>
      </c>
      <c r="F1100" s="9">
        <v>103</v>
      </c>
      <c r="G1100" s="10">
        <v>45356</v>
      </c>
      <c r="H1100" s="1">
        <f t="shared" si="40"/>
        <v>0</v>
      </c>
      <c r="I1100" s="2">
        <f t="shared" si="41"/>
        <v>0</v>
      </c>
    </row>
    <row r="1101" spans="1:9" x14ac:dyDescent="0.2">
      <c r="A1101" s="28" t="s">
        <v>331</v>
      </c>
      <c r="B1101" s="16">
        <v>1034</v>
      </c>
      <c r="C1101" s="17">
        <v>44242</v>
      </c>
      <c r="D1101" s="17">
        <v>45356</v>
      </c>
      <c r="E1101" s="30">
        <v>0.38000000000000966</v>
      </c>
      <c r="F1101" s="9">
        <v>103</v>
      </c>
      <c r="G1101" s="10">
        <v>45356</v>
      </c>
      <c r="H1101" s="1">
        <f t="shared" si="40"/>
        <v>0</v>
      </c>
      <c r="I1101" s="2">
        <f t="shared" si="41"/>
        <v>0</v>
      </c>
    </row>
    <row r="1102" spans="1:9" x14ac:dyDescent="0.2">
      <c r="A1102" s="28" t="s">
        <v>331</v>
      </c>
      <c r="B1102" s="16">
        <v>746</v>
      </c>
      <c r="C1102" s="17">
        <v>44235</v>
      </c>
      <c r="D1102" s="17">
        <v>45356</v>
      </c>
      <c r="E1102" s="30">
        <v>96.619999999998981</v>
      </c>
      <c r="F1102" s="9">
        <v>103</v>
      </c>
      <c r="G1102" s="10">
        <v>45356</v>
      </c>
      <c r="H1102" s="1">
        <f t="shared" si="40"/>
        <v>0</v>
      </c>
      <c r="I1102" s="2">
        <f t="shared" si="41"/>
        <v>0</v>
      </c>
    </row>
    <row r="1103" spans="1:9" x14ac:dyDescent="0.2">
      <c r="A1103" s="28" t="s">
        <v>331</v>
      </c>
      <c r="B1103" s="16">
        <v>1362</v>
      </c>
      <c r="C1103" s="17">
        <v>44253</v>
      </c>
      <c r="D1103" s="17">
        <v>45356</v>
      </c>
      <c r="E1103" s="30">
        <v>0.26000000000000512</v>
      </c>
      <c r="F1103" s="9">
        <v>103</v>
      </c>
      <c r="G1103" s="10">
        <v>45356</v>
      </c>
      <c r="H1103" s="1">
        <f t="shared" si="40"/>
        <v>0</v>
      </c>
      <c r="I1103" s="2">
        <f t="shared" si="41"/>
        <v>0</v>
      </c>
    </row>
    <row r="1104" spans="1:9" x14ac:dyDescent="0.2">
      <c r="A1104" s="28" t="s">
        <v>331</v>
      </c>
      <c r="B1104" s="16">
        <v>1404</v>
      </c>
      <c r="C1104" s="17">
        <v>44253</v>
      </c>
      <c r="D1104" s="17">
        <v>45356</v>
      </c>
      <c r="E1104" s="30">
        <v>2.4800000000000182</v>
      </c>
      <c r="F1104" s="9">
        <v>103</v>
      </c>
      <c r="G1104" s="10">
        <v>45356</v>
      </c>
      <c r="H1104" s="1">
        <f t="shared" si="40"/>
        <v>0</v>
      </c>
      <c r="I1104" s="2">
        <f t="shared" si="41"/>
        <v>0</v>
      </c>
    </row>
    <row r="1105" spans="1:9" x14ac:dyDescent="0.2">
      <c r="A1105" s="28" t="s">
        <v>331</v>
      </c>
      <c r="B1105" s="16">
        <v>1408</v>
      </c>
      <c r="C1105" s="17">
        <v>44253</v>
      </c>
      <c r="D1105" s="17">
        <v>45356</v>
      </c>
      <c r="E1105" s="30">
        <v>3.7200000000000273</v>
      </c>
      <c r="F1105" s="9">
        <v>103</v>
      </c>
      <c r="G1105" s="10">
        <v>45356</v>
      </c>
      <c r="H1105" s="1">
        <f t="shared" si="40"/>
        <v>0</v>
      </c>
      <c r="I1105" s="2">
        <f t="shared" si="41"/>
        <v>0</v>
      </c>
    </row>
    <row r="1106" spans="1:9" x14ac:dyDescent="0.2">
      <c r="A1106" s="28" t="s">
        <v>331</v>
      </c>
      <c r="B1106" s="16">
        <v>1402</v>
      </c>
      <c r="C1106" s="17">
        <v>44253</v>
      </c>
      <c r="D1106" s="17">
        <v>45356</v>
      </c>
      <c r="E1106" s="30">
        <v>3.4900000000000091</v>
      </c>
      <c r="F1106" s="9">
        <v>103</v>
      </c>
      <c r="G1106" s="10">
        <v>45356</v>
      </c>
      <c r="H1106" s="1">
        <f t="shared" si="40"/>
        <v>0</v>
      </c>
      <c r="I1106" s="2">
        <f t="shared" si="41"/>
        <v>0</v>
      </c>
    </row>
    <row r="1107" spans="1:9" x14ac:dyDescent="0.2">
      <c r="A1107" s="28" t="s">
        <v>331</v>
      </c>
      <c r="B1107" s="16">
        <v>1398</v>
      </c>
      <c r="C1107" s="17">
        <v>44253</v>
      </c>
      <c r="D1107" s="17">
        <v>45356</v>
      </c>
      <c r="E1107" s="30">
        <v>59.510000000000218</v>
      </c>
      <c r="F1107" s="9">
        <v>103</v>
      </c>
      <c r="G1107" s="10">
        <v>45356</v>
      </c>
      <c r="H1107" s="1">
        <f t="shared" si="40"/>
        <v>0</v>
      </c>
      <c r="I1107" s="2">
        <f t="shared" si="41"/>
        <v>0</v>
      </c>
    </row>
    <row r="1108" spans="1:9" x14ac:dyDescent="0.2">
      <c r="A1108" s="28" t="s">
        <v>331</v>
      </c>
      <c r="B1108" s="16">
        <v>1407</v>
      </c>
      <c r="C1108" s="17">
        <v>44253</v>
      </c>
      <c r="D1108" s="17">
        <v>45356</v>
      </c>
      <c r="E1108" s="30">
        <v>2.75</v>
      </c>
      <c r="F1108" s="9">
        <v>103</v>
      </c>
      <c r="G1108" s="10">
        <v>45356</v>
      </c>
      <c r="H1108" s="1">
        <f t="shared" si="40"/>
        <v>0</v>
      </c>
      <c r="I1108" s="2">
        <f t="shared" si="41"/>
        <v>0</v>
      </c>
    </row>
    <row r="1109" spans="1:9" x14ac:dyDescent="0.2">
      <c r="A1109" s="28" t="s">
        <v>331</v>
      </c>
      <c r="B1109" s="16">
        <v>1353</v>
      </c>
      <c r="C1109" s="17">
        <v>44253</v>
      </c>
      <c r="D1109" s="17">
        <v>45356</v>
      </c>
      <c r="E1109" s="30">
        <v>1.5</v>
      </c>
      <c r="F1109" s="9">
        <v>103</v>
      </c>
      <c r="G1109" s="10">
        <v>45356</v>
      </c>
      <c r="H1109" s="1">
        <f t="shared" si="40"/>
        <v>0</v>
      </c>
      <c r="I1109" s="2">
        <f t="shared" si="41"/>
        <v>0</v>
      </c>
    </row>
    <row r="1110" spans="1:9" x14ac:dyDescent="0.2">
      <c r="A1110" s="28" t="s">
        <v>331</v>
      </c>
      <c r="B1110" s="16">
        <v>1355</v>
      </c>
      <c r="C1110" s="17">
        <v>44253</v>
      </c>
      <c r="D1110" s="17">
        <v>45356</v>
      </c>
      <c r="E1110" s="30">
        <v>0.19000000000000483</v>
      </c>
      <c r="F1110" s="9">
        <v>103</v>
      </c>
      <c r="G1110" s="10">
        <v>45356</v>
      </c>
      <c r="H1110" s="1">
        <f t="shared" si="40"/>
        <v>0</v>
      </c>
      <c r="I1110" s="2">
        <f t="shared" si="41"/>
        <v>0</v>
      </c>
    </row>
    <row r="1111" spans="1:9" x14ac:dyDescent="0.2">
      <c r="A1111" s="28" t="s">
        <v>331</v>
      </c>
      <c r="B1111" s="16">
        <v>1365</v>
      </c>
      <c r="C1111" s="17">
        <v>44253</v>
      </c>
      <c r="D1111" s="17">
        <v>45356</v>
      </c>
      <c r="E1111" s="30">
        <v>0.5</v>
      </c>
      <c r="F1111" s="9">
        <v>103</v>
      </c>
      <c r="G1111" s="10">
        <v>45356</v>
      </c>
      <c r="H1111" s="1">
        <f t="shared" si="40"/>
        <v>0</v>
      </c>
      <c r="I1111" s="2">
        <f t="shared" si="41"/>
        <v>0</v>
      </c>
    </row>
    <row r="1112" spans="1:9" x14ac:dyDescent="0.2">
      <c r="A1112" s="28" t="s">
        <v>331</v>
      </c>
      <c r="B1112" s="16">
        <v>1351</v>
      </c>
      <c r="C1112" s="17">
        <v>44253</v>
      </c>
      <c r="D1112" s="17">
        <v>45356</v>
      </c>
      <c r="E1112" s="30">
        <v>5.3299999999999272</v>
      </c>
      <c r="F1112" s="9">
        <v>103</v>
      </c>
      <c r="G1112" s="10">
        <v>45356</v>
      </c>
      <c r="H1112" s="1">
        <f t="shared" si="40"/>
        <v>0</v>
      </c>
      <c r="I1112" s="2">
        <f t="shared" si="41"/>
        <v>0</v>
      </c>
    </row>
    <row r="1113" spans="1:9" x14ac:dyDescent="0.2">
      <c r="A1113" s="28" t="s">
        <v>331</v>
      </c>
      <c r="B1113" s="16">
        <v>1352</v>
      </c>
      <c r="C1113" s="17">
        <v>44253</v>
      </c>
      <c r="D1113" s="17">
        <v>45356</v>
      </c>
      <c r="E1113" s="30">
        <v>1.7799999999999727</v>
      </c>
      <c r="F1113" s="9">
        <v>103</v>
      </c>
      <c r="G1113" s="10">
        <v>45356</v>
      </c>
      <c r="H1113" s="1">
        <f t="shared" si="40"/>
        <v>0</v>
      </c>
      <c r="I1113" s="2">
        <f t="shared" si="41"/>
        <v>0</v>
      </c>
    </row>
    <row r="1114" spans="1:9" x14ac:dyDescent="0.2">
      <c r="A1114" s="28" t="s">
        <v>331</v>
      </c>
      <c r="B1114" s="16">
        <v>1354</v>
      </c>
      <c r="C1114" s="17">
        <v>44253</v>
      </c>
      <c r="D1114" s="17">
        <v>45356</v>
      </c>
      <c r="E1114" s="30">
        <v>0.18999999999999773</v>
      </c>
      <c r="F1114" s="9">
        <v>103</v>
      </c>
      <c r="G1114" s="10">
        <v>45356</v>
      </c>
      <c r="H1114" s="1">
        <f t="shared" si="40"/>
        <v>0</v>
      </c>
      <c r="I1114" s="2">
        <f t="shared" si="41"/>
        <v>0</v>
      </c>
    </row>
    <row r="1115" spans="1:9" x14ac:dyDescent="0.2">
      <c r="A1115" s="28" t="s">
        <v>331</v>
      </c>
      <c r="B1115" s="16">
        <v>1356</v>
      </c>
      <c r="C1115" s="17">
        <v>44253</v>
      </c>
      <c r="D1115" s="17">
        <v>45356</v>
      </c>
      <c r="E1115" s="30">
        <v>0.10999999999999943</v>
      </c>
      <c r="F1115" s="9">
        <v>103</v>
      </c>
      <c r="G1115" s="10">
        <v>45356</v>
      </c>
      <c r="H1115" s="1">
        <f t="shared" si="40"/>
        <v>0</v>
      </c>
      <c r="I1115" s="2">
        <f t="shared" si="41"/>
        <v>0</v>
      </c>
    </row>
    <row r="1116" spans="1:9" x14ac:dyDescent="0.2">
      <c r="A1116" s="28" t="s">
        <v>331</v>
      </c>
      <c r="B1116" s="16">
        <v>1358</v>
      </c>
      <c r="C1116" s="17">
        <v>44253</v>
      </c>
      <c r="D1116" s="17">
        <v>45356</v>
      </c>
      <c r="E1116" s="30">
        <v>0.21000000000000085</v>
      </c>
      <c r="F1116" s="9">
        <v>103</v>
      </c>
      <c r="G1116" s="10">
        <v>45356</v>
      </c>
      <c r="H1116" s="1">
        <f t="shared" si="40"/>
        <v>0</v>
      </c>
      <c r="I1116" s="2">
        <f t="shared" si="41"/>
        <v>0</v>
      </c>
    </row>
    <row r="1117" spans="1:9" x14ac:dyDescent="0.2">
      <c r="A1117" s="28" t="s">
        <v>331</v>
      </c>
      <c r="B1117" s="16">
        <v>1357</v>
      </c>
      <c r="C1117" s="17">
        <v>44253</v>
      </c>
      <c r="D1117" s="17">
        <v>45356</v>
      </c>
      <c r="E1117" s="30">
        <v>0.54000000000000625</v>
      </c>
      <c r="F1117" s="9">
        <v>103</v>
      </c>
      <c r="G1117" s="10">
        <v>45356</v>
      </c>
      <c r="H1117" s="1">
        <f t="shared" si="40"/>
        <v>0</v>
      </c>
      <c r="I1117" s="2">
        <f t="shared" si="41"/>
        <v>0</v>
      </c>
    </row>
    <row r="1118" spans="1:9" x14ac:dyDescent="0.2">
      <c r="A1118" s="28" t="s">
        <v>331</v>
      </c>
      <c r="B1118" s="16">
        <v>1359</v>
      </c>
      <c r="C1118" s="17">
        <v>44253</v>
      </c>
      <c r="D1118" s="17">
        <v>45356</v>
      </c>
      <c r="E1118" s="30">
        <v>0.18999999999999773</v>
      </c>
      <c r="F1118" s="9">
        <v>103</v>
      </c>
      <c r="G1118" s="10">
        <v>45356</v>
      </c>
      <c r="H1118" s="1">
        <f t="shared" si="40"/>
        <v>0</v>
      </c>
      <c r="I1118" s="2">
        <f t="shared" si="41"/>
        <v>0</v>
      </c>
    </row>
    <row r="1119" spans="1:9" x14ac:dyDescent="0.2">
      <c r="A1119" s="28" t="s">
        <v>331</v>
      </c>
      <c r="B1119" s="16">
        <v>1360</v>
      </c>
      <c r="C1119" s="17">
        <v>44253</v>
      </c>
      <c r="D1119" s="17">
        <v>45356</v>
      </c>
      <c r="E1119" s="30">
        <v>0.40000000000000568</v>
      </c>
      <c r="F1119" s="9">
        <v>103</v>
      </c>
      <c r="G1119" s="10">
        <v>45356</v>
      </c>
      <c r="H1119" s="1">
        <f t="shared" si="40"/>
        <v>0</v>
      </c>
      <c r="I1119" s="2">
        <f t="shared" si="41"/>
        <v>0</v>
      </c>
    </row>
    <row r="1120" spans="1:9" x14ac:dyDescent="0.2">
      <c r="A1120" s="28" t="s">
        <v>331</v>
      </c>
      <c r="B1120" s="16">
        <v>1361</v>
      </c>
      <c r="C1120" s="17">
        <v>44253</v>
      </c>
      <c r="D1120" s="17">
        <v>45356</v>
      </c>
      <c r="E1120" s="30">
        <v>0.24000000000000199</v>
      </c>
      <c r="F1120" s="9">
        <v>103</v>
      </c>
      <c r="G1120" s="10">
        <v>45356</v>
      </c>
      <c r="H1120" s="1">
        <f t="shared" si="40"/>
        <v>0</v>
      </c>
      <c r="I1120" s="2">
        <f t="shared" si="41"/>
        <v>0</v>
      </c>
    </row>
    <row r="1121" spans="1:9" x14ac:dyDescent="0.2">
      <c r="A1121" s="28" t="s">
        <v>331</v>
      </c>
      <c r="B1121" s="16">
        <v>1363</v>
      </c>
      <c r="C1121" s="17">
        <v>44253</v>
      </c>
      <c r="D1121" s="17">
        <v>45356</v>
      </c>
      <c r="E1121" s="30">
        <v>0.22999999999999687</v>
      </c>
      <c r="F1121" s="9">
        <v>103</v>
      </c>
      <c r="G1121" s="10">
        <v>45356</v>
      </c>
      <c r="H1121" s="1">
        <f t="shared" si="40"/>
        <v>0</v>
      </c>
      <c r="I1121" s="2">
        <f t="shared" si="41"/>
        <v>0</v>
      </c>
    </row>
    <row r="1122" spans="1:9" x14ac:dyDescent="0.2">
      <c r="A1122" s="28" t="s">
        <v>331</v>
      </c>
      <c r="B1122" s="16">
        <v>1364</v>
      </c>
      <c r="C1122" s="17">
        <v>44253</v>
      </c>
      <c r="D1122" s="17">
        <v>45356</v>
      </c>
      <c r="E1122" s="30">
        <v>0.18999999999999773</v>
      </c>
      <c r="F1122" s="9">
        <v>103</v>
      </c>
      <c r="G1122" s="10">
        <v>45356</v>
      </c>
      <c r="H1122" s="1">
        <f t="shared" si="40"/>
        <v>0</v>
      </c>
      <c r="I1122" s="2">
        <f t="shared" si="41"/>
        <v>0</v>
      </c>
    </row>
    <row r="1123" spans="1:9" x14ac:dyDescent="0.2">
      <c r="A1123" s="28" t="s">
        <v>331</v>
      </c>
      <c r="B1123" s="16">
        <v>1399</v>
      </c>
      <c r="C1123" s="17">
        <v>44253</v>
      </c>
      <c r="D1123" s="17">
        <v>45356</v>
      </c>
      <c r="E1123" s="30">
        <v>255.2300000000032</v>
      </c>
      <c r="F1123" s="9">
        <v>103</v>
      </c>
      <c r="G1123" s="10">
        <v>45356</v>
      </c>
      <c r="H1123" s="1">
        <f t="shared" si="40"/>
        <v>0</v>
      </c>
      <c r="I1123" s="2">
        <f t="shared" si="41"/>
        <v>0</v>
      </c>
    </row>
    <row r="1124" spans="1:9" x14ac:dyDescent="0.2">
      <c r="A1124" s="28" t="s">
        <v>331</v>
      </c>
      <c r="B1124" s="16">
        <v>1401</v>
      </c>
      <c r="C1124" s="17">
        <v>44253</v>
      </c>
      <c r="D1124" s="17">
        <v>45356</v>
      </c>
      <c r="E1124" s="30">
        <v>3.5399999999999636</v>
      </c>
      <c r="F1124" s="9">
        <v>103</v>
      </c>
      <c r="G1124" s="10">
        <v>45356</v>
      </c>
      <c r="H1124" s="1">
        <f t="shared" si="40"/>
        <v>0</v>
      </c>
      <c r="I1124" s="2">
        <f t="shared" si="41"/>
        <v>0</v>
      </c>
    </row>
    <row r="1125" spans="1:9" x14ac:dyDescent="0.2">
      <c r="A1125" s="28" t="s">
        <v>331</v>
      </c>
      <c r="B1125" s="16">
        <v>1403</v>
      </c>
      <c r="C1125" s="17">
        <v>44253</v>
      </c>
      <c r="D1125" s="17">
        <v>45356</v>
      </c>
      <c r="E1125" s="30">
        <v>3.5900000000000318</v>
      </c>
      <c r="F1125" s="9">
        <v>103</v>
      </c>
      <c r="G1125" s="10">
        <v>45356</v>
      </c>
      <c r="H1125" s="1">
        <f t="shared" si="40"/>
        <v>0</v>
      </c>
      <c r="I1125" s="2">
        <f t="shared" si="41"/>
        <v>0</v>
      </c>
    </row>
    <row r="1126" spans="1:9" x14ac:dyDescent="0.2">
      <c r="A1126" s="28" t="s">
        <v>331</v>
      </c>
      <c r="B1126" s="16">
        <v>1406</v>
      </c>
      <c r="C1126" s="17">
        <v>44253</v>
      </c>
      <c r="D1126" s="17">
        <v>45356</v>
      </c>
      <c r="E1126" s="30">
        <v>4.4500000000000455</v>
      </c>
      <c r="F1126" s="9">
        <v>103</v>
      </c>
      <c r="G1126" s="10">
        <v>45356</v>
      </c>
      <c r="H1126" s="1">
        <f t="shared" si="40"/>
        <v>0</v>
      </c>
      <c r="I1126" s="2">
        <f t="shared" si="41"/>
        <v>0</v>
      </c>
    </row>
    <row r="1127" spans="1:9" x14ac:dyDescent="0.2">
      <c r="A1127" s="28" t="s">
        <v>331</v>
      </c>
      <c r="B1127" s="16">
        <v>1405</v>
      </c>
      <c r="C1127" s="17">
        <v>44253</v>
      </c>
      <c r="D1127" s="17">
        <v>45356</v>
      </c>
      <c r="E1127" s="30">
        <v>2.4900000000000091</v>
      </c>
      <c r="F1127" s="9">
        <v>103</v>
      </c>
      <c r="G1127" s="10">
        <v>45356</v>
      </c>
      <c r="H1127" s="1">
        <f t="shared" si="40"/>
        <v>0</v>
      </c>
      <c r="I1127" s="2">
        <f t="shared" si="41"/>
        <v>0</v>
      </c>
    </row>
    <row r="1128" spans="1:9" x14ac:dyDescent="0.2">
      <c r="A1128" s="28" t="s">
        <v>331</v>
      </c>
      <c r="B1128" s="16">
        <v>1409</v>
      </c>
      <c r="C1128" s="17">
        <v>44253</v>
      </c>
      <c r="D1128" s="17">
        <v>45356</v>
      </c>
      <c r="E1128" s="30">
        <v>2.4499999999999886</v>
      </c>
      <c r="F1128" s="9">
        <v>103</v>
      </c>
      <c r="G1128" s="10">
        <v>45356</v>
      </c>
      <c r="H1128" s="1">
        <f t="shared" si="40"/>
        <v>0</v>
      </c>
      <c r="I1128" s="2">
        <f t="shared" si="41"/>
        <v>0</v>
      </c>
    </row>
    <row r="1129" spans="1:9" x14ac:dyDescent="0.2">
      <c r="A1129" s="28" t="s">
        <v>331</v>
      </c>
      <c r="B1129" s="16">
        <v>1411</v>
      </c>
      <c r="C1129" s="17">
        <v>44253</v>
      </c>
      <c r="D1129" s="17">
        <v>45356</v>
      </c>
      <c r="E1129" s="30">
        <v>2.4800000000000182</v>
      </c>
      <c r="F1129" s="9">
        <v>103</v>
      </c>
      <c r="G1129" s="10">
        <v>45356</v>
      </c>
      <c r="H1129" s="1">
        <f t="shared" si="40"/>
        <v>0</v>
      </c>
      <c r="I1129" s="2">
        <f t="shared" si="41"/>
        <v>0</v>
      </c>
    </row>
    <row r="1130" spans="1:9" x14ac:dyDescent="0.2">
      <c r="A1130" s="28" t="s">
        <v>331</v>
      </c>
      <c r="B1130" s="16">
        <v>1412</v>
      </c>
      <c r="C1130" s="17">
        <v>44253</v>
      </c>
      <c r="D1130" s="17">
        <v>45356</v>
      </c>
      <c r="E1130" s="30">
        <v>2.5699999999999932</v>
      </c>
      <c r="F1130" s="9">
        <v>103</v>
      </c>
      <c r="G1130" s="10">
        <v>45356</v>
      </c>
      <c r="H1130" s="1">
        <f t="shared" si="40"/>
        <v>0</v>
      </c>
      <c r="I1130" s="2">
        <f t="shared" si="41"/>
        <v>0</v>
      </c>
    </row>
    <row r="1131" spans="1:9" x14ac:dyDescent="0.2">
      <c r="A1131" s="28" t="s">
        <v>331</v>
      </c>
      <c r="B1131" s="16">
        <v>1413</v>
      </c>
      <c r="C1131" s="17">
        <v>44253</v>
      </c>
      <c r="D1131" s="17">
        <v>45356</v>
      </c>
      <c r="E1131" s="30">
        <v>2.2200000000000273</v>
      </c>
      <c r="F1131" s="9">
        <v>103</v>
      </c>
      <c r="G1131" s="10">
        <v>45356</v>
      </c>
      <c r="H1131" s="1">
        <f t="shared" si="40"/>
        <v>0</v>
      </c>
      <c r="I1131" s="2">
        <f t="shared" si="41"/>
        <v>0</v>
      </c>
    </row>
    <row r="1132" spans="1:9" x14ac:dyDescent="0.2">
      <c r="A1132" s="28" t="s">
        <v>331</v>
      </c>
      <c r="B1132" s="16">
        <v>1994</v>
      </c>
      <c r="C1132" s="17">
        <v>44274</v>
      </c>
      <c r="D1132" s="17">
        <v>45356</v>
      </c>
      <c r="E1132" s="30">
        <v>50.739999999999782</v>
      </c>
      <c r="F1132" s="9">
        <v>103</v>
      </c>
      <c r="G1132" s="10">
        <v>45356</v>
      </c>
      <c r="H1132" s="1">
        <f t="shared" si="40"/>
        <v>0</v>
      </c>
      <c r="I1132" s="2">
        <f t="shared" si="41"/>
        <v>0</v>
      </c>
    </row>
    <row r="1133" spans="1:9" x14ac:dyDescent="0.2">
      <c r="A1133" s="28" t="s">
        <v>331</v>
      </c>
      <c r="B1133" s="16">
        <v>1989</v>
      </c>
      <c r="C1133" s="17">
        <v>44274</v>
      </c>
      <c r="D1133" s="17">
        <v>45356</v>
      </c>
      <c r="E1133" s="30">
        <v>24.75</v>
      </c>
      <c r="F1133" s="9">
        <v>103</v>
      </c>
      <c r="G1133" s="10">
        <v>45356</v>
      </c>
      <c r="H1133" s="1">
        <f t="shared" si="40"/>
        <v>0</v>
      </c>
      <c r="I1133" s="2">
        <f t="shared" si="41"/>
        <v>0</v>
      </c>
    </row>
    <row r="1134" spans="1:9" x14ac:dyDescent="0.2">
      <c r="A1134" s="28" t="s">
        <v>331</v>
      </c>
      <c r="B1134" s="16">
        <v>1993</v>
      </c>
      <c r="C1134" s="17">
        <v>44274</v>
      </c>
      <c r="D1134" s="17">
        <v>45356</v>
      </c>
      <c r="E1134" s="30">
        <v>27.510000000000218</v>
      </c>
      <c r="F1134" s="9">
        <v>103</v>
      </c>
      <c r="G1134" s="10">
        <v>45356</v>
      </c>
      <c r="H1134" s="1">
        <f t="shared" si="40"/>
        <v>0</v>
      </c>
      <c r="I1134" s="2">
        <f t="shared" si="41"/>
        <v>0</v>
      </c>
    </row>
    <row r="1135" spans="1:9" x14ac:dyDescent="0.2">
      <c r="A1135" s="28" t="s">
        <v>331</v>
      </c>
      <c r="B1135" s="16">
        <v>1991</v>
      </c>
      <c r="C1135" s="17">
        <v>44274</v>
      </c>
      <c r="D1135" s="17">
        <v>45356</v>
      </c>
      <c r="E1135" s="30">
        <v>29.960000000000036</v>
      </c>
      <c r="F1135" s="9">
        <v>103</v>
      </c>
      <c r="G1135" s="10">
        <v>45356</v>
      </c>
      <c r="H1135" s="1">
        <f t="shared" si="40"/>
        <v>0</v>
      </c>
      <c r="I1135" s="2">
        <f t="shared" si="41"/>
        <v>0</v>
      </c>
    </row>
    <row r="1136" spans="1:9" x14ac:dyDescent="0.2">
      <c r="A1136" s="28" t="s">
        <v>331</v>
      </c>
      <c r="B1136" s="16">
        <v>1984</v>
      </c>
      <c r="C1136" s="17">
        <v>44274</v>
      </c>
      <c r="D1136" s="17">
        <v>45356</v>
      </c>
      <c r="E1136" s="30">
        <v>62.270000000000437</v>
      </c>
      <c r="F1136" s="9">
        <v>103</v>
      </c>
      <c r="G1136" s="10">
        <v>45356</v>
      </c>
      <c r="H1136" s="1">
        <f t="shared" si="40"/>
        <v>0</v>
      </c>
      <c r="I1136" s="2">
        <f t="shared" si="41"/>
        <v>0</v>
      </c>
    </row>
    <row r="1137" spans="1:9" x14ac:dyDescent="0.2">
      <c r="A1137" s="28" t="s">
        <v>331</v>
      </c>
      <c r="B1137" s="16">
        <v>1985</v>
      </c>
      <c r="C1137" s="17">
        <v>44274</v>
      </c>
      <c r="D1137" s="17">
        <v>45356</v>
      </c>
      <c r="E1137" s="30">
        <v>256.87999999999738</v>
      </c>
      <c r="F1137" s="9">
        <v>103</v>
      </c>
      <c r="G1137" s="10">
        <v>45356</v>
      </c>
      <c r="H1137" s="1">
        <f t="shared" si="40"/>
        <v>0</v>
      </c>
      <c r="I1137" s="2">
        <f t="shared" si="41"/>
        <v>0</v>
      </c>
    </row>
    <row r="1138" spans="1:9" x14ac:dyDescent="0.2">
      <c r="A1138" s="28" t="s">
        <v>331</v>
      </c>
      <c r="B1138" s="16">
        <v>1995</v>
      </c>
      <c r="C1138" s="17">
        <v>44274</v>
      </c>
      <c r="D1138" s="17">
        <v>45356</v>
      </c>
      <c r="E1138" s="30">
        <v>254.40000000000146</v>
      </c>
      <c r="F1138" s="9">
        <v>103</v>
      </c>
      <c r="G1138" s="10">
        <v>45356</v>
      </c>
      <c r="H1138" s="1">
        <f t="shared" si="40"/>
        <v>0</v>
      </c>
      <c r="I1138" s="2">
        <f t="shared" si="41"/>
        <v>0</v>
      </c>
    </row>
    <row r="1139" spans="1:9" x14ac:dyDescent="0.2">
      <c r="A1139" s="28" t="s">
        <v>331</v>
      </c>
      <c r="B1139" s="16">
        <v>2020</v>
      </c>
      <c r="C1139" s="17">
        <v>44277</v>
      </c>
      <c r="D1139" s="17">
        <v>45356</v>
      </c>
      <c r="E1139" s="30">
        <v>22.659999999999854</v>
      </c>
      <c r="F1139" s="9">
        <v>103</v>
      </c>
      <c r="G1139" s="10">
        <v>45356</v>
      </c>
      <c r="H1139" s="1">
        <f t="shared" si="40"/>
        <v>0</v>
      </c>
      <c r="I1139" s="2">
        <f t="shared" si="41"/>
        <v>0</v>
      </c>
    </row>
    <row r="1140" spans="1:9" x14ac:dyDescent="0.2">
      <c r="A1140" s="28" t="s">
        <v>331</v>
      </c>
      <c r="B1140" s="16">
        <v>2025</v>
      </c>
      <c r="C1140" s="17">
        <v>44277</v>
      </c>
      <c r="D1140" s="17">
        <v>45356</v>
      </c>
      <c r="E1140" s="30">
        <v>16.480000000000018</v>
      </c>
      <c r="F1140" s="9">
        <v>103</v>
      </c>
      <c r="G1140" s="10">
        <v>45356</v>
      </c>
      <c r="H1140" s="1">
        <f t="shared" si="40"/>
        <v>0</v>
      </c>
      <c r="I1140" s="2">
        <f t="shared" si="41"/>
        <v>0</v>
      </c>
    </row>
    <row r="1141" spans="1:9" x14ac:dyDescent="0.2">
      <c r="A1141" s="28" t="s">
        <v>331</v>
      </c>
      <c r="B1141" s="16">
        <v>2023</v>
      </c>
      <c r="C1141" s="17">
        <v>44277</v>
      </c>
      <c r="D1141" s="17">
        <v>45356</v>
      </c>
      <c r="E1141" s="30">
        <v>16.480000000000018</v>
      </c>
      <c r="F1141" s="9">
        <v>103</v>
      </c>
      <c r="G1141" s="10">
        <v>45356</v>
      </c>
      <c r="H1141" s="1">
        <f t="shared" si="40"/>
        <v>0</v>
      </c>
      <c r="I1141" s="2">
        <f t="shared" si="41"/>
        <v>0</v>
      </c>
    </row>
    <row r="1142" spans="1:9" x14ac:dyDescent="0.2">
      <c r="A1142" s="28" t="s">
        <v>331</v>
      </c>
      <c r="B1142" s="16">
        <v>2027</v>
      </c>
      <c r="C1142" s="17">
        <v>44277</v>
      </c>
      <c r="D1142" s="17">
        <v>45356</v>
      </c>
      <c r="E1142" s="30">
        <v>16.480000000000018</v>
      </c>
      <c r="F1142" s="9">
        <v>103</v>
      </c>
      <c r="G1142" s="10">
        <v>45356</v>
      </c>
      <c r="H1142" s="1">
        <f t="shared" si="40"/>
        <v>0</v>
      </c>
      <c r="I1142" s="2">
        <f t="shared" si="41"/>
        <v>0</v>
      </c>
    </row>
    <row r="1143" spans="1:9" x14ac:dyDescent="0.2">
      <c r="A1143" s="28" t="s">
        <v>331</v>
      </c>
      <c r="B1143" s="16">
        <v>2022</v>
      </c>
      <c r="C1143" s="17">
        <v>44277</v>
      </c>
      <c r="D1143" s="17">
        <v>45356</v>
      </c>
      <c r="E1143" s="30">
        <v>22.659999999999854</v>
      </c>
      <c r="F1143" s="9">
        <v>103</v>
      </c>
      <c r="G1143" s="10">
        <v>45356</v>
      </c>
      <c r="H1143" s="1">
        <f t="shared" si="40"/>
        <v>0</v>
      </c>
      <c r="I1143" s="2">
        <f t="shared" si="41"/>
        <v>0</v>
      </c>
    </row>
    <row r="1144" spans="1:9" x14ac:dyDescent="0.2">
      <c r="A1144" s="28" t="s">
        <v>331</v>
      </c>
      <c r="B1144" s="16">
        <v>2029</v>
      </c>
      <c r="C1144" s="17">
        <v>44277</v>
      </c>
      <c r="D1144" s="17">
        <v>45356</v>
      </c>
      <c r="E1144" s="30">
        <v>8.2400000000000091</v>
      </c>
      <c r="F1144" s="9">
        <v>103</v>
      </c>
      <c r="G1144" s="10">
        <v>45356</v>
      </c>
      <c r="H1144" s="1">
        <f t="shared" si="40"/>
        <v>0</v>
      </c>
      <c r="I1144" s="2">
        <f t="shared" si="41"/>
        <v>0</v>
      </c>
    </row>
    <row r="1145" spans="1:9" x14ac:dyDescent="0.2">
      <c r="A1145" s="28" t="s">
        <v>331</v>
      </c>
      <c r="B1145" s="16">
        <v>2031</v>
      </c>
      <c r="C1145" s="17">
        <v>44277</v>
      </c>
      <c r="D1145" s="17">
        <v>45356</v>
      </c>
      <c r="E1145" s="30">
        <v>8.2400000000000091</v>
      </c>
      <c r="F1145" s="9">
        <v>103</v>
      </c>
      <c r="G1145" s="10">
        <v>45356</v>
      </c>
      <c r="H1145" s="1">
        <f t="shared" si="40"/>
        <v>0</v>
      </c>
      <c r="I1145" s="2">
        <f t="shared" si="41"/>
        <v>0</v>
      </c>
    </row>
    <row r="1146" spans="1:9" x14ac:dyDescent="0.2">
      <c r="A1146" s="28" t="s">
        <v>331</v>
      </c>
      <c r="B1146" s="16">
        <v>2024</v>
      </c>
      <c r="C1146" s="17">
        <v>44277</v>
      </c>
      <c r="D1146" s="17">
        <v>45356</v>
      </c>
      <c r="E1146" s="30">
        <v>16.480000000000018</v>
      </c>
      <c r="F1146" s="9">
        <v>103</v>
      </c>
      <c r="G1146" s="10">
        <v>45356</v>
      </c>
      <c r="H1146" s="1">
        <f t="shared" si="40"/>
        <v>0</v>
      </c>
      <c r="I1146" s="2">
        <f t="shared" si="41"/>
        <v>0</v>
      </c>
    </row>
    <row r="1147" spans="1:9" x14ac:dyDescent="0.2">
      <c r="A1147" s="28" t="s">
        <v>331</v>
      </c>
      <c r="B1147" s="16">
        <v>2021</v>
      </c>
      <c r="C1147" s="17">
        <v>44277</v>
      </c>
      <c r="D1147" s="17">
        <v>45356</v>
      </c>
      <c r="E1147" s="30">
        <v>30.899999999999636</v>
      </c>
      <c r="F1147" s="9">
        <v>103</v>
      </c>
      <c r="G1147" s="10">
        <v>45356</v>
      </c>
      <c r="H1147" s="1">
        <f t="shared" si="40"/>
        <v>0</v>
      </c>
      <c r="I1147" s="2">
        <f t="shared" si="41"/>
        <v>0</v>
      </c>
    </row>
    <row r="1148" spans="1:9" x14ac:dyDescent="0.2">
      <c r="A1148" s="28" t="s">
        <v>331</v>
      </c>
      <c r="B1148" s="16">
        <v>2019</v>
      </c>
      <c r="C1148" s="17">
        <v>44277</v>
      </c>
      <c r="D1148" s="17">
        <v>45356</v>
      </c>
      <c r="E1148" s="30">
        <v>22.659999999999854</v>
      </c>
      <c r="F1148" s="9">
        <v>103</v>
      </c>
      <c r="G1148" s="10">
        <v>45356</v>
      </c>
      <c r="H1148" s="1">
        <f t="shared" si="40"/>
        <v>0</v>
      </c>
      <c r="I1148" s="2">
        <f t="shared" si="41"/>
        <v>0</v>
      </c>
    </row>
    <row r="1149" spans="1:9" x14ac:dyDescent="0.2">
      <c r="A1149" s="28" t="s">
        <v>331</v>
      </c>
      <c r="B1149" s="16">
        <v>2026</v>
      </c>
      <c r="C1149" s="17">
        <v>44277</v>
      </c>
      <c r="D1149" s="17">
        <v>45356</v>
      </c>
      <c r="E1149" s="30">
        <v>4.1200000000000045</v>
      </c>
      <c r="F1149" s="9">
        <v>103</v>
      </c>
      <c r="G1149" s="10">
        <v>45356</v>
      </c>
      <c r="H1149" s="1">
        <f t="shared" si="40"/>
        <v>0</v>
      </c>
      <c r="I1149" s="2">
        <f t="shared" si="41"/>
        <v>0</v>
      </c>
    </row>
    <row r="1150" spans="1:9" x14ac:dyDescent="0.2">
      <c r="A1150" s="28" t="s">
        <v>331</v>
      </c>
      <c r="B1150" s="16">
        <v>2028</v>
      </c>
      <c r="C1150" s="17">
        <v>44277</v>
      </c>
      <c r="D1150" s="17">
        <v>45356</v>
      </c>
      <c r="E1150" s="30">
        <v>16.480000000000018</v>
      </c>
      <c r="F1150" s="9">
        <v>103</v>
      </c>
      <c r="G1150" s="10">
        <v>45356</v>
      </c>
      <c r="H1150" s="1">
        <f t="shared" si="40"/>
        <v>0</v>
      </c>
      <c r="I1150" s="2">
        <f t="shared" si="41"/>
        <v>0</v>
      </c>
    </row>
    <row r="1151" spans="1:9" x14ac:dyDescent="0.2">
      <c r="A1151" s="28" t="s">
        <v>331</v>
      </c>
      <c r="B1151" s="16">
        <v>2030</v>
      </c>
      <c r="C1151" s="17">
        <v>44277</v>
      </c>
      <c r="D1151" s="17">
        <v>45356</v>
      </c>
      <c r="E1151" s="30">
        <v>16.480000000000018</v>
      </c>
      <c r="F1151" s="9">
        <v>103</v>
      </c>
      <c r="G1151" s="10">
        <v>45356</v>
      </c>
      <c r="H1151" s="1">
        <f t="shared" si="40"/>
        <v>0</v>
      </c>
      <c r="I1151" s="2">
        <f t="shared" si="41"/>
        <v>0</v>
      </c>
    </row>
    <row r="1152" spans="1:9" x14ac:dyDescent="0.2">
      <c r="A1152" s="28" t="s">
        <v>331</v>
      </c>
      <c r="B1152" s="16">
        <v>2044</v>
      </c>
      <c r="C1152" s="17">
        <v>44278</v>
      </c>
      <c r="D1152" s="17">
        <v>45356</v>
      </c>
      <c r="E1152" s="30">
        <v>8.2400000000000091</v>
      </c>
      <c r="F1152" s="9">
        <v>103</v>
      </c>
      <c r="G1152" s="10">
        <v>45356</v>
      </c>
      <c r="H1152" s="1">
        <f t="shared" si="40"/>
        <v>0</v>
      </c>
      <c r="I1152" s="2">
        <f t="shared" si="41"/>
        <v>0</v>
      </c>
    </row>
    <row r="1153" spans="1:9" x14ac:dyDescent="0.2">
      <c r="A1153" s="28" t="s">
        <v>331</v>
      </c>
      <c r="B1153" s="16">
        <v>2043</v>
      </c>
      <c r="C1153" s="17">
        <v>44278</v>
      </c>
      <c r="D1153" s="17">
        <v>45356</v>
      </c>
      <c r="E1153" s="30">
        <v>16.480000000000018</v>
      </c>
      <c r="F1153" s="9">
        <v>103</v>
      </c>
      <c r="G1153" s="10">
        <v>45356</v>
      </c>
      <c r="H1153" s="1">
        <f t="shared" si="40"/>
        <v>0</v>
      </c>
      <c r="I1153" s="2">
        <f t="shared" si="41"/>
        <v>0</v>
      </c>
    </row>
    <row r="1154" spans="1:9" x14ac:dyDescent="0.2">
      <c r="A1154" s="28" t="s">
        <v>331</v>
      </c>
      <c r="B1154" s="16">
        <v>2041</v>
      </c>
      <c r="C1154" s="17">
        <v>44278</v>
      </c>
      <c r="D1154" s="17">
        <v>45356</v>
      </c>
      <c r="E1154" s="30">
        <v>16.480000000000018</v>
      </c>
      <c r="F1154" s="9">
        <v>103</v>
      </c>
      <c r="G1154" s="10">
        <v>45356</v>
      </c>
      <c r="H1154" s="1">
        <f t="shared" si="40"/>
        <v>0</v>
      </c>
      <c r="I1154" s="2">
        <f t="shared" si="41"/>
        <v>0</v>
      </c>
    </row>
    <row r="1155" spans="1:9" x14ac:dyDescent="0.2">
      <c r="A1155" s="28" t="s">
        <v>331</v>
      </c>
      <c r="B1155" s="16">
        <v>2038</v>
      </c>
      <c r="C1155" s="17">
        <v>44278</v>
      </c>
      <c r="D1155" s="17">
        <v>45356</v>
      </c>
      <c r="E1155" s="30">
        <v>16.480000000000018</v>
      </c>
      <c r="F1155" s="9">
        <v>103</v>
      </c>
      <c r="G1155" s="10">
        <v>45356</v>
      </c>
      <c r="H1155" s="1">
        <f t="shared" si="40"/>
        <v>0</v>
      </c>
      <c r="I1155" s="2">
        <f t="shared" si="41"/>
        <v>0</v>
      </c>
    </row>
    <row r="1156" spans="1:9" x14ac:dyDescent="0.2">
      <c r="A1156" s="28" t="s">
        <v>331</v>
      </c>
      <c r="B1156" s="16">
        <v>2039</v>
      </c>
      <c r="C1156" s="17">
        <v>44278</v>
      </c>
      <c r="D1156" s="17">
        <v>45356</v>
      </c>
      <c r="E1156" s="30">
        <v>4.1200000000000045</v>
      </c>
      <c r="F1156" s="9">
        <v>103</v>
      </c>
      <c r="G1156" s="10">
        <v>45356</v>
      </c>
      <c r="H1156" s="1">
        <f t="shared" ref="H1156:H1219" si="42">G1156-D1156</f>
        <v>0</v>
      </c>
      <c r="I1156" s="2">
        <f t="shared" ref="I1156:I1219" si="43">H1156*E1156</f>
        <v>0</v>
      </c>
    </row>
    <row r="1157" spans="1:9" x14ac:dyDescent="0.2">
      <c r="A1157" s="28" t="s">
        <v>331</v>
      </c>
      <c r="B1157" s="16">
        <v>2034</v>
      </c>
      <c r="C1157" s="17">
        <v>44278</v>
      </c>
      <c r="D1157" s="17">
        <v>45356</v>
      </c>
      <c r="E1157" s="30">
        <v>32.960000000000036</v>
      </c>
      <c r="F1157" s="9">
        <v>103</v>
      </c>
      <c r="G1157" s="10">
        <v>45356</v>
      </c>
      <c r="H1157" s="1">
        <f t="shared" si="42"/>
        <v>0</v>
      </c>
      <c r="I1157" s="2">
        <f t="shared" si="43"/>
        <v>0</v>
      </c>
    </row>
    <row r="1158" spans="1:9" x14ac:dyDescent="0.2">
      <c r="A1158" s="28" t="s">
        <v>331</v>
      </c>
      <c r="B1158" s="16">
        <v>2037</v>
      </c>
      <c r="C1158" s="17">
        <v>44278</v>
      </c>
      <c r="D1158" s="17">
        <v>45356</v>
      </c>
      <c r="E1158" s="30">
        <v>16.480000000000018</v>
      </c>
      <c r="F1158" s="9">
        <v>103</v>
      </c>
      <c r="G1158" s="10">
        <v>45356</v>
      </c>
      <c r="H1158" s="1">
        <f t="shared" si="42"/>
        <v>0</v>
      </c>
      <c r="I1158" s="2">
        <f t="shared" si="43"/>
        <v>0</v>
      </c>
    </row>
    <row r="1159" spans="1:9" x14ac:dyDescent="0.2">
      <c r="A1159" s="28" t="s">
        <v>331</v>
      </c>
      <c r="B1159" s="16">
        <v>2032</v>
      </c>
      <c r="C1159" s="17">
        <v>44278</v>
      </c>
      <c r="D1159" s="17">
        <v>45356</v>
      </c>
      <c r="E1159" s="30">
        <v>24.720000000000255</v>
      </c>
      <c r="F1159" s="9">
        <v>103</v>
      </c>
      <c r="G1159" s="10">
        <v>45356</v>
      </c>
      <c r="H1159" s="1">
        <f t="shared" si="42"/>
        <v>0</v>
      </c>
      <c r="I1159" s="2">
        <f t="shared" si="43"/>
        <v>0</v>
      </c>
    </row>
    <row r="1160" spans="1:9" x14ac:dyDescent="0.2">
      <c r="A1160" s="28" t="s">
        <v>331</v>
      </c>
      <c r="B1160" s="16">
        <v>2040</v>
      </c>
      <c r="C1160" s="17">
        <v>44278</v>
      </c>
      <c r="D1160" s="17">
        <v>45356</v>
      </c>
      <c r="E1160" s="30">
        <v>16.480000000000018</v>
      </c>
      <c r="F1160" s="9">
        <v>103</v>
      </c>
      <c r="G1160" s="10">
        <v>45356</v>
      </c>
      <c r="H1160" s="1">
        <f t="shared" si="42"/>
        <v>0</v>
      </c>
      <c r="I1160" s="2">
        <f t="shared" si="43"/>
        <v>0</v>
      </c>
    </row>
    <row r="1161" spans="1:9" x14ac:dyDescent="0.2">
      <c r="A1161" s="28" t="s">
        <v>331</v>
      </c>
      <c r="B1161" s="16">
        <v>2042</v>
      </c>
      <c r="C1161" s="17">
        <v>44278</v>
      </c>
      <c r="D1161" s="17">
        <v>45356</v>
      </c>
      <c r="E1161" s="30">
        <v>8.2400000000000091</v>
      </c>
      <c r="F1161" s="9">
        <v>103</v>
      </c>
      <c r="G1161" s="10">
        <v>45356</v>
      </c>
      <c r="H1161" s="1">
        <f t="shared" si="42"/>
        <v>0</v>
      </c>
      <c r="I1161" s="2">
        <f t="shared" si="43"/>
        <v>0</v>
      </c>
    </row>
    <row r="1162" spans="1:9" x14ac:dyDescent="0.2">
      <c r="A1162" s="28" t="s">
        <v>331</v>
      </c>
      <c r="B1162" s="16">
        <v>2036</v>
      </c>
      <c r="C1162" s="17">
        <v>44278</v>
      </c>
      <c r="D1162" s="17">
        <v>45356</v>
      </c>
      <c r="E1162" s="30">
        <v>16.480000000000018</v>
      </c>
      <c r="F1162" s="9">
        <v>103</v>
      </c>
      <c r="G1162" s="10">
        <v>45356</v>
      </c>
      <c r="H1162" s="1">
        <f t="shared" si="42"/>
        <v>0</v>
      </c>
      <c r="I1162" s="2">
        <f t="shared" si="43"/>
        <v>0</v>
      </c>
    </row>
    <row r="1163" spans="1:9" x14ac:dyDescent="0.2">
      <c r="A1163" s="28" t="s">
        <v>331</v>
      </c>
      <c r="B1163" s="16">
        <v>2035</v>
      </c>
      <c r="C1163" s="17">
        <v>44278</v>
      </c>
      <c r="D1163" s="17">
        <v>45356</v>
      </c>
      <c r="E1163" s="30">
        <v>24.720000000000255</v>
      </c>
      <c r="F1163" s="9">
        <v>103</v>
      </c>
      <c r="G1163" s="10">
        <v>45356</v>
      </c>
      <c r="H1163" s="1">
        <f t="shared" si="42"/>
        <v>0</v>
      </c>
      <c r="I1163" s="2">
        <f t="shared" si="43"/>
        <v>0</v>
      </c>
    </row>
    <row r="1164" spans="1:9" x14ac:dyDescent="0.2">
      <c r="A1164" s="28" t="s">
        <v>331</v>
      </c>
      <c r="B1164" s="16">
        <v>2033</v>
      </c>
      <c r="C1164" s="17">
        <v>44278</v>
      </c>
      <c r="D1164" s="17">
        <v>45356</v>
      </c>
      <c r="E1164" s="30">
        <v>24.720000000000255</v>
      </c>
      <c r="F1164" s="9">
        <v>103</v>
      </c>
      <c r="G1164" s="10">
        <v>45356</v>
      </c>
      <c r="H1164" s="1">
        <f t="shared" si="42"/>
        <v>0</v>
      </c>
      <c r="I1164" s="2">
        <f t="shared" si="43"/>
        <v>0</v>
      </c>
    </row>
    <row r="1165" spans="1:9" x14ac:dyDescent="0.2">
      <c r="A1165" s="28" t="s">
        <v>331</v>
      </c>
      <c r="B1165" s="16">
        <v>2234</v>
      </c>
      <c r="C1165" s="17">
        <v>44281</v>
      </c>
      <c r="D1165" s="17">
        <v>45356</v>
      </c>
      <c r="E1165" s="30">
        <v>22.159999999999854</v>
      </c>
      <c r="F1165" s="9">
        <v>103</v>
      </c>
      <c r="G1165" s="10">
        <v>45356</v>
      </c>
      <c r="H1165" s="1">
        <f t="shared" si="42"/>
        <v>0</v>
      </c>
      <c r="I1165" s="2">
        <f t="shared" si="43"/>
        <v>0</v>
      </c>
    </row>
    <row r="1166" spans="1:9" x14ac:dyDescent="0.2">
      <c r="A1166" s="28" t="s">
        <v>331</v>
      </c>
      <c r="B1166" s="16">
        <v>2290</v>
      </c>
      <c r="C1166" s="17">
        <v>44285</v>
      </c>
      <c r="D1166" s="17">
        <v>45356</v>
      </c>
      <c r="E1166" s="30">
        <v>8.9999999999999858E-2</v>
      </c>
      <c r="F1166" s="9">
        <v>103</v>
      </c>
      <c r="G1166" s="10">
        <v>45356</v>
      </c>
      <c r="H1166" s="1">
        <f t="shared" si="42"/>
        <v>0</v>
      </c>
      <c r="I1166" s="2">
        <f t="shared" si="43"/>
        <v>0</v>
      </c>
    </row>
    <row r="1167" spans="1:9" x14ac:dyDescent="0.2">
      <c r="A1167" s="28" t="s">
        <v>331</v>
      </c>
      <c r="B1167" s="16">
        <v>2291</v>
      </c>
      <c r="C1167" s="17">
        <v>44285</v>
      </c>
      <c r="D1167" s="17">
        <v>45356</v>
      </c>
      <c r="E1167" s="30">
        <v>8.9999999999999858E-2</v>
      </c>
      <c r="F1167" s="9">
        <v>103</v>
      </c>
      <c r="G1167" s="10">
        <v>45356</v>
      </c>
      <c r="H1167" s="1">
        <f t="shared" si="42"/>
        <v>0</v>
      </c>
      <c r="I1167" s="2">
        <f t="shared" si="43"/>
        <v>0</v>
      </c>
    </row>
    <row r="1168" spans="1:9" x14ac:dyDescent="0.2">
      <c r="A1168" s="28" t="s">
        <v>331</v>
      </c>
      <c r="B1168" s="16">
        <v>2294</v>
      </c>
      <c r="C1168" s="17">
        <v>44285</v>
      </c>
      <c r="D1168" s="17">
        <v>45356</v>
      </c>
      <c r="E1168" s="30">
        <v>0.18999999999999773</v>
      </c>
      <c r="F1168" s="9">
        <v>103</v>
      </c>
      <c r="G1168" s="10">
        <v>45356</v>
      </c>
      <c r="H1168" s="1">
        <f t="shared" si="42"/>
        <v>0</v>
      </c>
      <c r="I1168" s="2">
        <f t="shared" si="43"/>
        <v>0</v>
      </c>
    </row>
    <row r="1169" spans="1:9" x14ac:dyDescent="0.2">
      <c r="A1169" s="28" t="s">
        <v>331</v>
      </c>
      <c r="B1169" s="16">
        <v>2301</v>
      </c>
      <c r="C1169" s="17">
        <v>44285</v>
      </c>
      <c r="D1169" s="17">
        <v>45356</v>
      </c>
      <c r="E1169" s="30">
        <v>8.9999999999999858E-2</v>
      </c>
      <c r="F1169" s="9">
        <v>103</v>
      </c>
      <c r="G1169" s="10">
        <v>45356</v>
      </c>
      <c r="H1169" s="1">
        <f t="shared" si="42"/>
        <v>0</v>
      </c>
      <c r="I1169" s="2">
        <f t="shared" si="43"/>
        <v>0</v>
      </c>
    </row>
    <row r="1170" spans="1:9" x14ac:dyDescent="0.2">
      <c r="A1170" s="28" t="s">
        <v>331</v>
      </c>
      <c r="B1170" s="16">
        <v>2302</v>
      </c>
      <c r="C1170" s="17">
        <v>44285</v>
      </c>
      <c r="D1170" s="17">
        <v>45356</v>
      </c>
      <c r="E1170" s="30">
        <v>0.10999999999999943</v>
      </c>
      <c r="F1170" s="9">
        <v>103</v>
      </c>
      <c r="G1170" s="10">
        <v>45356</v>
      </c>
      <c r="H1170" s="1">
        <f t="shared" si="42"/>
        <v>0</v>
      </c>
      <c r="I1170" s="2">
        <f t="shared" si="43"/>
        <v>0</v>
      </c>
    </row>
    <row r="1171" spans="1:9" x14ac:dyDescent="0.2">
      <c r="A1171" s="28" t="s">
        <v>331</v>
      </c>
      <c r="B1171" s="16">
        <v>2292</v>
      </c>
      <c r="C1171" s="17">
        <v>44285</v>
      </c>
      <c r="D1171" s="17">
        <v>45356</v>
      </c>
      <c r="E1171" s="30">
        <v>0.12999999999999901</v>
      </c>
      <c r="F1171" s="9">
        <v>103</v>
      </c>
      <c r="G1171" s="10">
        <v>45356</v>
      </c>
      <c r="H1171" s="1">
        <f t="shared" si="42"/>
        <v>0</v>
      </c>
      <c r="I1171" s="2">
        <f t="shared" si="43"/>
        <v>0</v>
      </c>
    </row>
    <row r="1172" spans="1:9" x14ac:dyDescent="0.2">
      <c r="A1172" s="28" t="s">
        <v>331</v>
      </c>
      <c r="B1172" s="16">
        <v>2295</v>
      </c>
      <c r="C1172" s="17">
        <v>44285</v>
      </c>
      <c r="D1172" s="17">
        <v>45356</v>
      </c>
      <c r="E1172" s="30">
        <v>0.12000000000000099</v>
      </c>
      <c r="F1172" s="9">
        <v>103</v>
      </c>
      <c r="G1172" s="10">
        <v>45356</v>
      </c>
      <c r="H1172" s="1">
        <f t="shared" si="42"/>
        <v>0</v>
      </c>
      <c r="I1172" s="2">
        <f t="shared" si="43"/>
        <v>0</v>
      </c>
    </row>
    <row r="1173" spans="1:9" x14ac:dyDescent="0.2">
      <c r="A1173" s="28" t="s">
        <v>331</v>
      </c>
      <c r="B1173" s="16">
        <v>2296</v>
      </c>
      <c r="C1173" s="17">
        <v>44285</v>
      </c>
      <c r="D1173" s="17">
        <v>45356</v>
      </c>
      <c r="E1173" s="30">
        <v>0.10000000000000142</v>
      </c>
      <c r="F1173" s="9">
        <v>103</v>
      </c>
      <c r="G1173" s="10">
        <v>45356</v>
      </c>
      <c r="H1173" s="1">
        <f t="shared" si="42"/>
        <v>0</v>
      </c>
      <c r="I1173" s="2">
        <f t="shared" si="43"/>
        <v>0</v>
      </c>
    </row>
    <row r="1174" spans="1:9" x14ac:dyDescent="0.2">
      <c r="A1174" s="28" t="s">
        <v>331</v>
      </c>
      <c r="B1174" s="16">
        <v>2297</v>
      </c>
      <c r="C1174" s="17">
        <v>44285</v>
      </c>
      <c r="D1174" s="17">
        <v>45356</v>
      </c>
      <c r="E1174" s="30">
        <v>0.5</v>
      </c>
      <c r="F1174" s="9">
        <v>103</v>
      </c>
      <c r="G1174" s="10">
        <v>45356</v>
      </c>
      <c r="H1174" s="1">
        <f t="shared" si="42"/>
        <v>0</v>
      </c>
      <c r="I1174" s="2">
        <f t="shared" si="43"/>
        <v>0</v>
      </c>
    </row>
    <row r="1175" spans="1:9" x14ac:dyDescent="0.2">
      <c r="A1175" s="28" t="s">
        <v>331</v>
      </c>
      <c r="B1175" s="16">
        <v>2298</v>
      </c>
      <c r="C1175" s="17">
        <v>44285</v>
      </c>
      <c r="D1175" s="17">
        <v>45356</v>
      </c>
      <c r="E1175" s="30">
        <v>0.25999999999999801</v>
      </c>
      <c r="F1175" s="9">
        <v>103</v>
      </c>
      <c r="G1175" s="10">
        <v>45356</v>
      </c>
      <c r="H1175" s="1">
        <f t="shared" si="42"/>
        <v>0</v>
      </c>
      <c r="I1175" s="2">
        <f t="shared" si="43"/>
        <v>0</v>
      </c>
    </row>
    <row r="1176" spans="1:9" x14ac:dyDescent="0.2">
      <c r="A1176" s="28" t="s">
        <v>331</v>
      </c>
      <c r="B1176" s="16">
        <v>2299</v>
      </c>
      <c r="C1176" s="17">
        <v>44285</v>
      </c>
      <c r="D1176" s="17">
        <v>45356</v>
      </c>
      <c r="E1176" s="30">
        <v>3.0000000000000249E-2</v>
      </c>
      <c r="F1176" s="9">
        <v>103</v>
      </c>
      <c r="G1176" s="10">
        <v>45356</v>
      </c>
      <c r="H1176" s="1">
        <f t="shared" si="42"/>
        <v>0</v>
      </c>
      <c r="I1176" s="2">
        <f t="shared" si="43"/>
        <v>0</v>
      </c>
    </row>
    <row r="1177" spans="1:9" x14ac:dyDescent="0.2">
      <c r="A1177" s="28" t="s">
        <v>331</v>
      </c>
      <c r="B1177" s="16">
        <v>2300</v>
      </c>
      <c r="C1177" s="17">
        <v>44285</v>
      </c>
      <c r="D1177" s="17">
        <v>45356</v>
      </c>
      <c r="E1177" s="30">
        <v>8.9999999999999858E-2</v>
      </c>
      <c r="F1177" s="9">
        <v>103</v>
      </c>
      <c r="G1177" s="10">
        <v>45356</v>
      </c>
      <c r="H1177" s="1">
        <f t="shared" si="42"/>
        <v>0</v>
      </c>
      <c r="I1177" s="2">
        <f t="shared" si="43"/>
        <v>0</v>
      </c>
    </row>
    <row r="1178" spans="1:9" x14ac:dyDescent="0.2">
      <c r="A1178" s="28" t="s">
        <v>331</v>
      </c>
      <c r="B1178" s="16">
        <v>2953</v>
      </c>
      <c r="C1178" s="17">
        <v>44308</v>
      </c>
      <c r="D1178" s="17">
        <v>45356</v>
      </c>
      <c r="E1178" s="30">
        <v>53.399999999999636</v>
      </c>
      <c r="F1178" s="9">
        <v>103</v>
      </c>
      <c r="G1178" s="10">
        <v>45356</v>
      </c>
      <c r="H1178" s="1">
        <f t="shared" si="42"/>
        <v>0</v>
      </c>
      <c r="I1178" s="2">
        <f t="shared" si="43"/>
        <v>0</v>
      </c>
    </row>
    <row r="1179" spans="1:9" x14ac:dyDescent="0.2">
      <c r="A1179" s="28" t="s">
        <v>331</v>
      </c>
      <c r="B1179" s="16">
        <v>2954</v>
      </c>
      <c r="C1179" s="17">
        <v>44308</v>
      </c>
      <c r="D1179" s="17">
        <v>45356</v>
      </c>
      <c r="E1179" s="30">
        <v>256.86000000000058</v>
      </c>
      <c r="F1179" s="9">
        <v>103</v>
      </c>
      <c r="G1179" s="10">
        <v>45356</v>
      </c>
      <c r="H1179" s="1">
        <f t="shared" si="42"/>
        <v>0</v>
      </c>
      <c r="I1179" s="2">
        <f t="shared" si="43"/>
        <v>0</v>
      </c>
    </row>
    <row r="1180" spans="1:9" x14ac:dyDescent="0.2">
      <c r="A1180" s="28" t="s">
        <v>331</v>
      </c>
      <c r="B1180" s="16">
        <v>2955</v>
      </c>
      <c r="C1180" s="17">
        <v>44308</v>
      </c>
      <c r="D1180" s="17">
        <v>45356</v>
      </c>
      <c r="E1180" s="30">
        <v>22.159999999999854</v>
      </c>
      <c r="F1180" s="9">
        <v>103</v>
      </c>
      <c r="G1180" s="10">
        <v>45356</v>
      </c>
      <c r="H1180" s="1">
        <f t="shared" si="42"/>
        <v>0</v>
      </c>
      <c r="I1180" s="2">
        <f t="shared" si="43"/>
        <v>0</v>
      </c>
    </row>
    <row r="1181" spans="1:9" x14ac:dyDescent="0.2">
      <c r="A1181" s="28" t="s">
        <v>331</v>
      </c>
      <c r="B1181" s="16">
        <v>2956</v>
      </c>
      <c r="C1181" s="17">
        <v>44308</v>
      </c>
      <c r="D1181" s="17">
        <v>45356</v>
      </c>
      <c r="E1181" s="30">
        <v>26.770000000000437</v>
      </c>
      <c r="F1181" s="9">
        <v>103</v>
      </c>
      <c r="G1181" s="10">
        <v>45356</v>
      </c>
      <c r="H1181" s="1">
        <f t="shared" si="42"/>
        <v>0</v>
      </c>
      <c r="I1181" s="2">
        <f t="shared" si="43"/>
        <v>0</v>
      </c>
    </row>
    <row r="1182" spans="1:9" x14ac:dyDescent="0.2">
      <c r="A1182" s="28" t="s">
        <v>331</v>
      </c>
      <c r="B1182" s="16">
        <v>2958</v>
      </c>
      <c r="C1182" s="17">
        <v>44308</v>
      </c>
      <c r="D1182" s="17">
        <v>45356</v>
      </c>
      <c r="E1182" s="30">
        <v>0.37999999999999545</v>
      </c>
      <c r="F1182" s="9">
        <v>103</v>
      </c>
      <c r="G1182" s="10">
        <v>45356</v>
      </c>
      <c r="H1182" s="1">
        <f t="shared" si="42"/>
        <v>0</v>
      </c>
      <c r="I1182" s="2">
        <f t="shared" si="43"/>
        <v>0</v>
      </c>
    </row>
    <row r="1183" spans="1:9" x14ac:dyDescent="0.2">
      <c r="A1183" s="28" t="s">
        <v>331</v>
      </c>
      <c r="B1183" s="16">
        <v>2959</v>
      </c>
      <c r="C1183" s="17">
        <v>44308</v>
      </c>
      <c r="D1183" s="17">
        <v>45356</v>
      </c>
      <c r="E1183" s="30">
        <v>0.32999999999999829</v>
      </c>
      <c r="F1183" s="9">
        <v>103</v>
      </c>
      <c r="G1183" s="10">
        <v>45356</v>
      </c>
      <c r="H1183" s="1">
        <f t="shared" si="42"/>
        <v>0</v>
      </c>
      <c r="I1183" s="2">
        <f t="shared" si="43"/>
        <v>0</v>
      </c>
    </row>
    <row r="1184" spans="1:9" x14ac:dyDescent="0.2">
      <c r="A1184" s="28" t="s">
        <v>331</v>
      </c>
      <c r="B1184" s="16">
        <v>2960</v>
      </c>
      <c r="C1184" s="17">
        <v>44308</v>
      </c>
      <c r="D1184" s="17">
        <v>45356</v>
      </c>
      <c r="E1184" s="30">
        <v>0.43999999999999773</v>
      </c>
      <c r="F1184" s="9">
        <v>103</v>
      </c>
      <c r="G1184" s="10">
        <v>45356</v>
      </c>
      <c r="H1184" s="1">
        <f t="shared" si="42"/>
        <v>0</v>
      </c>
      <c r="I1184" s="2">
        <f t="shared" si="43"/>
        <v>0</v>
      </c>
    </row>
    <row r="1185" spans="1:9" x14ac:dyDescent="0.2">
      <c r="A1185" s="28" t="s">
        <v>331</v>
      </c>
      <c r="B1185" s="16">
        <v>2961</v>
      </c>
      <c r="C1185" s="17">
        <v>44308</v>
      </c>
      <c r="D1185" s="17">
        <v>45356</v>
      </c>
      <c r="E1185" s="30">
        <v>0.37000000000000455</v>
      </c>
      <c r="F1185" s="9">
        <v>103</v>
      </c>
      <c r="G1185" s="10">
        <v>45356</v>
      </c>
      <c r="H1185" s="1">
        <f t="shared" si="42"/>
        <v>0</v>
      </c>
      <c r="I1185" s="2">
        <f t="shared" si="43"/>
        <v>0</v>
      </c>
    </row>
    <row r="1186" spans="1:9" x14ac:dyDescent="0.2">
      <c r="A1186" s="28" t="s">
        <v>331</v>
      </c>
      <c r="B1186" s="16">
        <v>2962</v>
      </c>
      <c r="C1186" s="17">
        <v>44308</v>
      </c>
      <c r="D1186" s="17">
        <v>45356</v>
      </c>
      <c r="E1186" s="30">
        <v>0.37999999999999545</v>
      </c>
      <c r="F1186" s="9">
        <v>103</v>
      </c>
      <c r="G1186" s="10">
        <v>45356</v>
      </c>
      <c r="H1186" s="1">
        <f t="shared" si="42"/>
        <v>0</v>
      </c>
      <c r="I1186" s="2">
        <f t="shared" si="43"/>
        <v>0</v>
      </c>
    </row>
    <row r="1187" spans="1:9" x14ac:dyDescent="0.2">
      <c r="A1187" s="28" t="s">
        <v>331</v>
      </c>
      <c r="B1187" s="16">
        <v>2964</v>
      </c>
      <c r="C1187" s="17">
        <v>44308</v>
      </c>
      <c r="D1187" s="17">
        <v>45356</v>
      </c>
      <c r="E1187" s="30">
        <v>0.65000000000000568</v>
      </c>
      <c r="F1187" s="9">
        <v>103</v>
      </c>
      <c r="G1187" s="10">
        <v>45356</v>
      </c>
      <c r="H1187" s="1">
        <f t="shared" si="42"/>
        <v>0</v>
      </c>
      <c r="I1187" s="2">
        <f t="shared" si="43"/>
        <v>0</v>
      </c>
    </row>
    <row r="1188" spans="1:9" x14ac:dyDescent="0.2">
      <c r="A1188" s="28" t="s">
        <v>331</v>
      </c>
      <c r="B1188" s="16">
        <v>2963</v>
      </c>
      <c r="C1188" s="17">
        <v>44308</v>
      </c>
      <c r="D1188" s="17">
        <v>45356</v>
      </c>
      <c r="E1188" s="30">
        <v>1.3000000000000114</v>
      </c>
      <c r="F1188" s="9">
        <v>103</v>
      </c>
      <c r="G1188" s="10">
        <v>45356</v>
      </c>
      <c r="H1188" s="1">
        <f t="shared" si="42"/>
        <v>0</v>
      </c>
      <c r="I1188" s="2">
        <f t="shared" si="43"/>
        <v>0</v>
      </c>
    </row>
    <row r="1189" spans="1:9" x14ac:dyDescent="0.2">
      <c r="A1189" s="28" t="s">
        <v>331</v>
      </c>
      <c r="B1189" s="16">
        <v>2965</v>
      </c>
      <c r="C1189" s="17">
        <v>44308</v>
      </c>
      <c r="D1189" s="17">
        <v>45356</v>
      </c>
      <c r="E1189" s="30">
        <v>0.56000000000000227</v>
      </c>
      <c r="F1189" s="9">
        <v>103</v>
      </c>
      <c r="G1189" s="10">
        <v>45356</v>
      </c>
      <c r="H1189" s="1">
        <f t="shared" si="42"/>
        <v>0</v>
      </c>
      <c r="I1189" s="2">
        <f t="shared" si="43"/>
        <v>0</v>
      </c>
    </row>
    <row r="1190" spans="1:9" x14ac:dyDescent="0.2">
      <c r="A1190" s="28" t="s">
        <v>331</v>
      </c>
      <c r="B1190" s="16">
        <v>2966</v>
      </c>
      <c r="C1190" s="17">
        <v>44308</v>
      </c>
      <c r="D1190" s="17">
        <v>45356</v>
      </c>
      <c r="E1190" s="30">
        <v>0.34999999999999432</v>
      </c>
      <c r="F1190" s="9">
        <v>103</v>
      </c>
      <c r="G1190" s="10">
        <v>45356</v>
      </c>
      <c r="H1190" s="1">
        <f t="shared" si="42"/>
        <v>0</v>
      </c>
      <c r="I1190" s="2">
        <f t="shared" si="43"/>
        <v>0</v>
      </c>
    </row>
    <row r="1191" spans="1:9" x14ac:dyDescent="0.2">
      <c r="A1191" s="28" t="s">
        <v>331</v>
      </c>
      <c r="B1191" s="16">
        <v>2970</v>
      </c>
      <c r="C1191" s="17">
        <v>44308</v>
      </c>
      <c r="D1191" s="17">
        <v>45356</v>
      </c>
      <c r="E1191" s="30">
        <v>0.37000000000000455</v>
      </c>
      <c r="F1191" s="9">
        <v>103</v>
      </c>
      <c r="G1191" s="10">
        <v>45356</v>
      </c>
      <c r="H1191" s="1">
        <f t="shared" si="42"/>
        <v>0</v>
      </c>
      <c r="I1191" s="2">
        <f t="shared" si="43"/>
        <v>0</v>
      </c>
    </row>
    <row r="1192" spans="1:9" x14ac:dyDescent="0.2">
      <c r="A1192" s="28" t="s">
        <v>331</v>
      </c>
      <c r="B1192" s="16">
        <v>2971</v>
      </c>
      <c r="C1192" s="17">
        <v>44308</v>
      </c>
      <c r="D1192" s="17">
        <v>45356</v>
      </c>
      <c r="E1192" s="30">
        <v>0.45999999999999375</v>
      </c>
      <c r="F1192" s="9">
        <v>103</v>
      </c>
      <c r="G1192" s="10">
        <v>45356</v>
      </c>
      <c r="H1192" s="1">
        <f t="shared" si="42"/>
        <v>0</v>
      </c>
      <c r="I1192" s="2">
        <f t="shared" si="43"/>
        <v>0</v>
      </c>
    </row>
    <row r="1193" spans="1:9" x14ac:dyDescent="0.2">
      <c r="A1193" s="28" t="s">
        <v>331</v>
      </c>
      <c r="B1193" s="16">
        <v>2972</v>
      </c>
      <c r="C1193" s="17">
        <v>44308</v>
      </c>
      <c r="D1193" s="17">
        <v>45356</v>
      </c>
      <c r="E1193" s="30">
        <v>0.12000000000000099</v>
      </c>
      <c r="F1193" s="9">
        <v>103</v>
      </c>
      <c r="G1193" s="10">
        <v>45356</v>
      </c>
      <c r="H1193" s="1">
        <f t="shared" si="42"/>
        <v>0</v>
      </c>
      <c r="I1193" s="2">
        <f t="shared" si="43"/>
        <v>0</v>
      </c>
    </row>
    <row r="1194" spans="1:9" x14ac:dyDescent="0.2">
      <c r="A1194" s="28" t="s">
        <v>331</v>
      </c>
      <c r="B1194" s="16">
        <v>3149</v>
      </c>
      <c r="C1194" s="17">
        <v>44315</v>
      </c>
      <c r="D1194" s="17">
        <v>45356</v>
      </c>
      <c r="E1194" s="30">
        <v>48.389999999999418</v>
      </c>
      <c r="F1194" s="9">
        <v>103</v>
      </c>
      <c r="G1194" s="10">
        <v>45356</v>
      </c>
      <c r="H1194" s="1">
        <f t="shared" si="42"/>
        <v>0</v>
      </c>
      <c r="I1194" s="2">
        <f t="shared" si="43"/>
        <v>0</v>
      </c>
    </row>
    <row r="1195" spans="1:9" x14ac:dyDescent="0.2">
      <c r="A1195" s="28" t="s">
        <v>331</v>
      </c>
      <c r="B1195" s="16">
        <v>3150</v>
      </c>
      <c r="C1195" s="17">
        <v>44315</v>
      </c>
      <c r="D1195" s="17">
        <v>45356</v>
      </c>
      <c r="E1195" s="30">
        <v>268.5</v>
      </c>
      <c r="F1195" s="9">
        <v>103</v>
      </c>
      <c r="G1195" s="10">
        <v>45356</v>
      </c>
      <c r="H1195" s="1">
        <f t="shared" si="42"/>
        <v>0</v>
      </c>
      <c r="I1195" s="2">
        <f t="shared" si="43"/>
        <v>0</v>
      </c>
    </row>
    <row r="1196" spans="1:9" x14ac:dyDescent="0.2">
      <c r="A1196" s="28" t="s">
        <v>331</v>
      </c>
      <c r="B1196" s="16">
        <v>3153</v>
      </c>
      <c r="C1196" s="17">
        <v>44315</v>
      </c>
      <c r="D1196" s="17">
        <v>45356</v>
      </c>
      <c r="E1196" s="30">
        <v>273.34000000000378</v>
      </c>
      <c r="F1196" s="9">
        <v>103</v>
      </c>
      <c r="G1196" s="10">
        <v>45356</v>
      </c>
      <c r="H1196" s="1">
        <f t="shared" si="42"/>
        <v>0</v>
      </c>
      <c r="I1196" s="2">
        <f t="shared" si="43"/>
        <v>0</v>
      </c>
    </row>
    <row r="1197" spans="1:9" x14ac:dyDescent="0.2">
      <c r="A1197" s="28" t="s">
        <v>331</v>
      </c>
      <c r="B1197" s="16">
        <v>3163</v>
      </c>
      <c r="C1197" s="17">
        <v>44315</v>
      </c>
      <c r="D1197" s="17">
        <v>45356</v>
      </c>
      <c r="E1197" s="30">
        <v>24.720000000000255</v>
      </c>
      <c r="F1197" s="9">
        <v>103</v>
      </c>
      <c r="G1197" s="10">
        <v>45356</v>
      </c>
      <c r="H1197" s="1">
        <f t="shared" si="42"/>
        <v>0</v>
      </c>
      <c r="I1197" s="2">
        <f t="shared" si="43"/>
        <v>0</v>
      </c>
    </row>
    <row r="1198" spans="1:9" x14ac:dyDescent="0.2">
      <c r="A1198" s="28" t="s">
        <v>331</v>
      </c>
      <c r="B1198" s="16">
        <v>3169</v>
      </c>
      <c r="C1198" s="17">
        <v>44315</v>
      </c>
      <c r="D1198" s="17">
        <v>45356</v>
      </c>
      <c r="E1198" s="30">
        <v>18.539999999999964</v>
      </c>
      <c r="F1198" s="9">
        <v>103</v>
      </c>
      <c r="G1198" s="10">
        <v>45356</v>
      </c>
      <c r="H1198" s="1">
        <f t="shared" si="42"/>
        <v>0</v>
      </c>
      <c r="I1198" s="2">
        <f t="shared" si="43"/>
        <v>0</v>
      </c>
    </row>
    <row r="1199" spans="1:9" x14ac:dyDescent="0.2">
      <c r="A1199" s="28" t="s">
        <v>331</v>
      </c>
      <c r="B1199" s="16">
        <v>3171</v>
      </c>
      <c r="C1199" s="17">
        <v>44315</v>
      </c>
      <c r="D1199" s="17">
        <v>45356</v>
      </c>
      <c r="E1199" s="30">
        <v>10.300000000000182</v>
      </c>
      <c r="F1199" s="9">
        <v>103</v>
      </c>
      <c r="G1199" s="10">
        <v>45356</v>
      </c>
      <c r="H1199" s="1">
        <f t="shared" si="42"/>
        <v>0</v>
      </c>
      <c r="I1199" s="2">
        <f t="shared" si="43"/>
        <v>0</v>
      </c>
    </row>
    <row r="1200" spans="1:9" x14ac:dyDescent="0.2">
      <c r="A1200" s="28" t="s">
        <v>331</v>
      </c>
      <c r="B1200" s="16">
        <v>3164</v>
      </c>
      <c r="C1200" s="17">
        <v>44315</v>
      </c>
      <c r="D1200" s="17">
        <v>45356</v>
      </c>
      <c r="E1200" s="30">
        <v>18.539999999999964</v>
      </c>
      <c r="F1200" s="9">
        <v>103</v>
      </c>
      <c r="G1200" s="10">
        <v>45356</v>
      </c>
      <c r="H1200" s="1">
        <f t="shared" si="42"/>
        <v>0</v>
      </c>
      <c r="I1200" s="2">
        <f t="shared" si="43"/>
        <v>0</v>
      </c>
    </row>
    <row r="1201" spans="1:9" x14ac:dyDescent="0.2">
      <c r="A1201" s="28" t="s">
        <v>331</v>
      </c>
      <c r="B1201" s="16">
        <v>3173</v>
      </c>
      <c r="C1201" s="17">
        <v>44315</v>
      </c>
      <c r="D1201" s="17">
        <v>45356</v>
      </c>
      <c r="E1201" s="30">
        <v>8.2400000000000091</v>
      </c>
      <c r="F1201" s="9">
        <v>103</v>
      </c>
      <c r="G1201" s="10">
        <v>45356</v>
      </c>
      <c r="H1201" s="1">
        <f t="shared" si="42"/>
        <v>0</v>
      </c>
      <c r="I1201" s="2">
        <f t="shared" si="43"/>
        <v>0</v>
      </c>
    </row>
    <row r="1202" spans="1:9" x14ac:dyDescent="0.2">
      <c r="A1202" s="28" t="s">
        <v>331</v>
      </c>
      <c r="B1202" s="16">
        <v>3167</v>
      </c>
      <c r="C1202" s="17">
        <v>44315</v>
      </c>
      <c r="D1202" s="17">
        <v>45356</v>
      </c>
      <c r="E1202" s="30">
        <v>18.539999999999964</v>
      </c>
      <c r="F1202" s="9">
        <v>103</v>
      </c>
      <c r="G1202" s="10">
        <v>45356</v>
      </c>
      <c r="H1202" s="1">
        <f t="shared" si="42"/>
        <v>0</v>
      </c>
      <c r="I1202" s="2">
        <f t="shared" si="43"/>
        <v>0</v>
      </c>
    </row>
    <row r="1203" spans="1:9" x14ac:dyDescent="0.2">
      <c r="A1203" s="28" t="s">
        <v>331</v>
      </c>
      <c r="B1203" s="16">
        <v>3160</v>
      </c>
      <c r="C1203" s="17">
        <v>44315</v>
      </c>
      <c r="D1203" s="17">
        <v>45356</v>
      </c>
      <c r="E1203" s="30">
        <v>28.840000000000146</v>
      </c>
      <c r="F1203" s="9">
        <v>103</v>
      </c>
      <c r="G1203" s="10">
        <v>45356</v>
      </c>
      <c r="H1203" s="1">
        <f t="shared" si="42"/>
        <v>0</v>
      </c>
      <c r="I1203" s="2">
        <f t="shared" si="43"/>
        <v>0</v>
      </c>
    </row>
    <row r="1204" spans="1:9" x14ac:dyDescent="0.2">
      <c r="A1204" s="28" t="s">
        <v>331</v>
      </c>
      <c r="B1204" s="16">
        <v>3172</v>
      </c>
      <c r="C1204" s="17">
        <v>44315</v>
      </c>
      <c r="D1204" s="17">
        <v>45356</v>
      </c>
      <c r="E1204" s="30">
        <v>18.539999999999964</v>
      </c>
      <c r="F1204" s="9">
        <v>103</v>
      </c>
      <c r="G1204" s="10">
        <v>45356</v>
      </c>
      <c r="H1204" s="1">
        <f t="shared" si="42"/>
        <v>0</v>
      </c>
      <c r="I1204" s="2">
        <f t="shared" si="43"/>
        <v>0</v>
      </c>
    </row>
    <row r="1205" spans="1:9" x14ac:dyDescent="0.2">
      <c r="A1205" s="28" t="s">
        <v>331</v>
      </c>
      <c r="B1205" s="16">
        <v>3152</v>
      </c>
      <c r="C1205" s="17">
        <v>44315</v>
      </c>
      <c r="D1205" s="17">
        <v>45356</v>
      </c>
      <c r="E1205" s="30">
        <v>46.889999999999418</v>
      </c>
      <c r="F1205" s="9">
        <v>103</v>
      </c>
      <c r="G1205" s="10">
        <v>45356</v>
      </c>
      <c r="H1205" s="1">
        <f t="shared" si="42"/>
        <v>0</v>
      </c>
      <c r="I1205" s="2">
        <f t="shared" si="43"/>
        <v>0</v>
      </c>
    </row>
    <row r="1206" spans="1:9" x14ac:dyDescent="0.2">
      <c r="A1206" s="28" t="s">
        <v>331</v>
      </c>
      <c r="B1206" s="16">
        <v>3161</v>
      </c>
      <c r="C1206" s="17">
        <v>44315</v>
      </c>
      <c r="D1206" s="17">
        <v>45356</v>
      </c>
      <c r="E1206" s="30">
        <v>28.840000000000146</v>
      </c>
      <c r="F1206" s="9">
        <v>103</v>
      </c>
      <c r="G1206" s="10">
        <v>45356</v>
      </c>
      <c r="H1206" s="1">
        <f t="shared" si="42"/>
        <v>0</v>
      </c>
      <c r="I1206" s="2">
        <f t="shared" si="43"/>
        <v>0</v>
      </c>
    </row>
    <row r="1207" spans="1:9" x14ac:dyDescent="0.2">
      <c r="A1207" s="28" t="s">
        <v>331</v>
      </c>
      <c r="B1207" s="16">
        <v>3162</v>
      </c>
      <c r="C1207" s="17">
        <v>44315</v>
      </c>
      <c r="D1207" s="17">
        <v>45356</v>
      </c>
      <c r="E1207" s="30">
        <v>39.140000000000327</v>
      </c>
      <c r="F1207" s="9">
        <v>103</v>
      </c>
      <c r="G1207" s="10">
        <v>45356</v>
      </c>
      <c r="H1207" s="1">
        <f t="shared" si="42"/>
        <v>0</v>
      </c>
      <c r="I1207" s="2">
        <f t="shared" si="43"/>
        <v>0</v>
      </c>
    </row>
    <row r="1208" spans="1:9" x14ac:dyDescent="0.2">
      <c r="A1208" s="28" t="s">
        <v>331</v>
      </c>
      <c r="B1208" s="16">
        <v>3157</v>
      </c>
      <c r="C1208" s="17">
        <v>44315</v>
      </c>
      <c r="D1208" s="17">
        <v>45356</v>
      </c>
      <c r="E1208" s="30">
        <v>6.0799999999999272</v>
      </c>
      <c r="F1208" s="9">
        <v>103</v>
      </c>
      <c r="G1208" s="10">
        <v>45356</v>
      </c>
      <c r="H1208" s="1">
        <f t="shared" si="42"/>
        <v>0</v>
      </c>
      <c r="I1208" s="2">
        <f t="shared" si="43"/>
        <v>0</v>
      </c>
    </row>
    <row r="1209" spans="1:9" x14ac:dyDescent="0.2">
      <c r="A1209" s="28" t="s">
        <v>331</v>
      </c>
      <c r="B1209" s="16">
        <v>3158</v>
      </c>
      <c r="C1209" s="17">
        <v>44315</v>
      </c>
      <c r="D1209" s="17">
        <v>45356</v>
      </c>
      <c r="E1209" s="30">
        <v>6.0799999999999272</v>
      </c>
      <c r="F1209" s="9">
        <v>103</v>
      </c>
      <c r="G1209" s="10">
        <v>45356</v>
      </c>
      <c r="H1209" s="1">
        <f t="shared" si="42"/>
        <v>0</v>
      </c>
      <c r="I1209" s="2">
        <f t="shared" si="43"/>
        <v>0</v>
      </c>
    </row>
    <row r="1210" spans="1:9" x14ac:dyDescent="0.2">
      <c r="A1210" s="28" t="s">
        <v>331</v>
      </c>
      <c r="B1210" s="16">
        <v>3166</v>
      </c>
      <c r="C1210" s="17">
        <v>44315</v>
      </c>
      <c r="D1210" s="17">
        <v>45356</v>
      </c>
      <c r="E1210" s="30">
        <v>18.539999999999964</v>
      </c>
      <c r="F1210" s="9">
        <v>103</v>
      </c>
      <c r="G1210" s="10">
        <v>45356</v>
      </c>
      <c r="H1210" s="1">
        <f t="shared" si="42"/>
        <v>0</v>
      </c>
      <c r="I1210" s="2">
        <f t="shared" si="43"/>
        <v>0</v>
      </c>
    </row>
    <row r="1211" spans="1:9" x14ac:dyDescent="0.2">
      <c r="A1211" s="28" t="s">
        <v>331</v>
      </c>
      <c r="B1211" s="16">
        <v>3168</v>
      </c>
      <c r="C1211" s="17">
        <v>44315</v>
      </c>
      <c r="D1211" s="17">
        <v>45356</v>
      </c>
      <c r="E1211" s="30">
        <v>4.1200000000000045</v>
      </c>
      <c r="F1211" s="9">
        <v>103</v>
      </c>
      <c r="G1211" s="10">
        <v>45356</v>
      </c>
      <c r="H1211" s="1">
        <f t="shared" si="42"/>
        <v>0</v>
      </c>
      <c r="I1211" s="2">
        <f t="shared" si="43"/>
        <v>0</v>
      </c>
    </row>
    <row r="1212" spans="1:9" x14ac:dyDescent="0.2">
      <c r="A1212" s="28" t="s">
        <v>331</v>
      </c>
      <c r="B1212" s="16">
        <v>3170</v>
      </c>
      <c r="C1212" s="17">
        <v>44315</v>
      </c>
      <c r="D1212" s="17">
        <v>45356</v>
      </c>
      <c r="E1212" s="30">
        <v>18.539999999999964</v>
      </c>
      <c r="F1212" s="9">
        <v>103</v>
      </c>
      <c r="G1212" s="10">
        <v>45356</v>
      </c>
      <c r="H1212" s="1">
        <f t="shared" si="42"/>
        <v>0</v>
      </c>
      <c r="I1212" s="2">
        <f t="shared" si="43"/>
        <v>0</v>
      </c>
    </row>
    <row r="1213" spans="1:9" x14ac:dyDescent="0.2">
      <c r="A1213" s="28" t="s">
        <v>331</v>
      </c>
      <c r="B1213" s="16">
        <v>3759</v>
      </c>
      <c r="C1213" s="17">
        <v>44334</v>
      </c>
      <c r="D1213" s="17">
        <v>45356</v>
      </c>
      <c r="E1213" s="30">
        <v>2.2200000000000273</v>
      </c>
      <c r="F1213" s="9">
        <v>103</v>
      </c>
      <c r="G1213" s="10">
        <v>45356</v>
      </c>
      <c r="H1213" s="1">
        <f t="shared" si="42"/>
        <v>0</v>
      </c>
      <c r="I1213" s="2">
        <f t="shared" si="43"/>
        <v>0</v>
      </c>
    </row>
    <row r="1214" spans="1:9" x14ac:dyDescent="0.2">
      <c r="A1214" s="28" t="s">
        <v>331</v>
      </c>
      <c r="B1214" s="16">
        <v>3758</v>
      </c>
      <c r="C1214" s="17">
        <v>44334</v>
      </c>
      <c r="D1214" s="17">
        <v>45356</v>
      </c>
      <c r="E1214" s="30">
        <v>2.5699999999999932</v>
      </c>
      <c r="F1214" s="9">
        <v>103</v>
      </c>
      <c r="G1214" s="10">
        <v>45356</v>
      </c>
      <c r="H1214" s="1">
        <f t="shared" si="42"/>
        <v>0</v>
      </c>
      <c r="I1214" s="2">
        <f t="shared" si="43"/>
        <v>0</v>
      </c>
    </row>
    <row r="1215" spans="1:9" x14ac:dyDescent="0.2">
      <c r="A1215" s="28" t="s">
        <v>331</v>
      </c>
      <c r="B1215" s="16">
        <v>3757</v>
      </c>
      <c r="C1215" s="17">
        <v>44334</v>
      </c>
      <c r="D1215" s="17">
        <v>45356</v>
      </c>
      <c r="E1215" s="30">
        <v>2.4800000000000182</v>
      </c>
      <c r="F1215" s="9">
        <v>103</v>
      </c>
      <c r="G1215" s="10">
        <v>45356</v>
      </c>
      <c r="H1215" s="1">
        <f t="shared" si="42"/>
        <v>0</v>
      </c>
      <c r="I1215" s="2">
        <f t="shared" si="43"/>
        <v>0</v>
      </c>
    </row>
    <row r="1216" spans="1:9" x14ac:dyDescent="0.2">
      <c r="A1216" s="28" t="s">
        <v>331</v>
      </c>
      <c r="B1216" s="16">
        <v>3748</v>
      </c>
      <c r="C1216" s="17">
        <v>44334</v>
      </c>
      <c r="D1216" s="17">
        <v>45356</v>
      </c>
      <c r="E1216" s="30">
        <v>2.4499999999999886</v>
      </c>
      <c r="F1216" s="9">
        <v>103</v>
      </c>
      <c r="G1216" s="10">
        <v>45356</v>
      </c>
      <c r="H1216" s="1">
        <f t="shared" si="42"/>
        <v>0</v>
      </c>
      <c r="I1216" s="2">
        <f t="shared" si="43"/>
        <v>0</v>
      </c>
    </row>
    <row r="1217" spans="1:9" x14ac:dyDescent="0.2">
      <c r="A1217" s="28" t="s">
        <v>331</v>
      </c>
      <c r="B1217" s="16">
        <v>3747</v>
      </c>
      <c r="C1217" s="17">
        <v>44334</v>
      </c>
      <c r="D1217" s="17">
        <v>45356</v>
      </c>
      <c r="E1217" s="30">
        <v>3.7200000000000273</v>
      </c>
      <c r="F1217" s="9">
        <v>103</v>
      </c>
      <c r="G1217" s="10">
        <v>45356</v>
      </c>
      <c r="H1217" s="1">
        <f t="shared" si="42"/>
        <v>0</v>
      </c>
      <c r="I1217" s="2">
        <f t="shared" si="43"/>
        <v>0</v>
      </c>
    </row>
    <row r="1218" spans="1:9" x14ac:dyDescent="0.2">
      <c r="A1218" s="28" t="s">
        <v>331</v>
      </c>
      <c r="B1218" s="16">
        <v>3746</v>
      </c>
      <c r="C1218" s="17">
        <v>44334</v>
      </c>
      <c r="D1218" s="17">
        <v>45356</v>
      </c>
      <c r="E1218" s="30">
        <v>2.75</v>
      </c>
      <c r="F1218" s="9">
        <v>103</v>
      </c>
      <c r="G1218" s="10">
        <v>45356</v>
      </c>
      <c r="H1218" s="1">
        <f t="shared" si="42"/>
        <v>0</v>
      </c>
      <c r="I1218" s="2">
        <f t="shared" si="43"/>
        <v>0</v>
      </c>
    </row>
    <row r="1219" spans="1:9" x14ac:dyDescent="0.2">
      <c r="A1219" s="28" t="s">
        <v>331</v>
      </c>
      <c r="B1219" s="16">
        <v>3745</v>
      </c>
      <c r="C1219" s="17">
        <v>44334</v>
      </c>
      <c r="D1219" s="17">
        <v>45356</v>
      </c>
      <c r="E1219" s="30">
        <v>4.4500000000000455</v>
      </c>
      <c r="F1219" s="9">
        <v>103</v>
      </c>
      <c r="G1219" s="10">
        <v>45356</v>
      </c>
      <c r="H1219" s="1">
        <f t="shared" si="42"/>
        <v>0</v>
      </c>
      <c r="I1219" s="2">
        <f t="shared" si="43"/>
        <v>0</v>
      </c>
    </row>
    <row r="1220" spans="1:9" x14ac:dyDescent="0.2">
      <c r="A1220" s="28" t="s">
        <v>331</v>
      </c>
      <c r="B1220" s="16">
        <v>3744</v>
      </c>
      <c r="C1220" s="17">
        <v>44334</v>
      </c>
      <c r="D1220" s="17">
        <v>45356</v>
      </c>
      <c r="E1220" s="30">
        <v>2.4900000000000091</v>
      </c>
      <c r="F1220" s="9">
        <v>103</v>
      </c>
      <c r="G1220" s="10">
        <v>45356</v>
      </c>
      <c r="H1220" s="1">
        <f t="shared" ref="H1220:H1283" si="44">G1220-D1220</f>
        <v>0</v>
      </c>
      <c r="I1220" s="2">
        <f t="shared" ref="I1220:I1283" si="45">H1220*E1220</f>
        <v>0</v>
      </c>
    </row>
    <row r="1221" spans="1:9" x14ac:dyDescent="0.2">
      <c r="A1221" s="28" t="s">
        <v>331</v>
      </c>
      <c r="B1221" s="16">
        <v>3742</v>
      </c>
      <c r="C1221" s="17">
        <v>44334</v>
      </c>
      <c r="D1221" s="17">
        <v>45356</v>
      </c>
      <c r="E1221" s="30">
        <v>2.4800000000000182</v>
      </c>
      <c r="F1221" s="9">
        <v>103</v>
      </c>
      <c r="G1221" s="10">
        <v>45356</v>
      </c>
      <c r="H1221" s="1">
        <f t="shared" si="44"/>
        <v>0</v>
      </c>
      <c r="I1221" s="2">
        <f t="shared" si="45"/>
        <v>0</v>
      </c>
    </row>
    <row r="1222" spans="1:9" x14ac:dyDescent="0.2">
      <c r="A1222" s="28" t="s">
        <v>331</v>
      </c>
      <c r="B1222" s="16">
        <v>3741</v>
      </c>
      <c r="C1222" s="17">
        <v>44334</v>
      </c>
      <c r="D1222" s="17">
        <v>45356</v>
      </c>
      <c r="E1222" s="30">
        <v>3.5900000000000318</v>
      </c>
      <c r="F1222" s="9">
        <v>103</v>
      </c>
      <c r="G1222" s="10">
        <v>45356</v>
      </c>
      <c r="H1222" s="1">
        <f t="shared" si="44"/>
        <v>0</v>
      </c>
      <c r="I1222" s="2">
        <f t="shared" si="45"/>
        <v>0</v>
      </c>
    </row>
    <row r="1223" spans="1:9" x14ac:dyDescent="0.2">
      <c r="A1223" s="28" t="s">
        <v>331</v>
      </c>
      <c r="B1223" s="16">
        <v>3740</v>
      </c>
      <c r="C1223" s="17">
        <v>44334</v>
      </c>
      <c r="D1223" s="17">
        <v>45356</v>
      </c>
      <c r="E1223" s="30">
        <v>3.4900000000000091</v>
      </c>
      <c r="F1223" s="9">
        <v>103</v>
      </c>
      <c r="G1223" s="10">
        <v>45356</v>
      </c>
      <c r="H1223" s="1">
        <f t="shared" si="44"/>
        <v>0</v>
      </c>
      <c r="I1223" s="2">
        <f t="shared" si="45"/>
        <v>0</v>
      </c>
    </row>
    <row r="1224" spans="1:9" x14ac:dyDescent="0.2">
      <c r="A1224" s="28" t="s">
        <v>331</v>
      </c>
      <c r="B1224" s="16">
        <v>3739</v>
      </c>
      <c r="C1224" s="17">
        <v>44334</v>
      </c>
      <c r="D1224" s="17">
        <v>45356</v>
      </c>
      <c r="E1224" s="30">
        <v>3.5399999999999636</v>
      </c>
      <c r="F1224" s="9">
        <v>103</v>
      </c>
      <c r="G1224" s="10">
        <v>45356</v>
      </c>
      <c r="H1224" s="1">
        <f t="shared" si="44"/>
        <v>0</v>
      </c>
      <c r="I1224" s="2">
        <f t="shared" si="45"/>
        <v>0</v>
      </c>
    </row>
    <row r="1225" spans="1:9" x14ac:dyDescent="0.2">
      <c r="A1225" s="28" t="s">
        <v>331</v>
      </c>
      <c r="B1225" s="16">
        <v>3737</v>
      </c>
      <c r="C1225" s="17">
        <v>44334</v>
      </c>
      <c r="D1225" s="17">
        <v>45356</v>
      </c>
      <c r="E1225" s="30">
        <v>29.840000000000146</v>
      </c>
      <c r="F1225" s="9">
        <v>103</v>
      </c>
      <c r="G1225" s="10">
        <v>45356</v>
      </c>
      <c r="H1225" s="1">
        <f t="shared" si="44"/>
        <v>0</v>
      </c>
      <c r="I1225" s="2">
        <f t="shared" si="45"/>
        <v>0</v>
      </c>
    </row>
    <row r="1226" spans="1:9" x14ac:dyDescent="0.2">
      <c r="A1226" s="28" t="s">
        <v>331</v>
      </c>
      <c r="B1226" s="16">
        <v>3736</v>
      </c>
      <c r="C1226" s="17">
        <v>44334</v>
      </c>
      <c r="D1226" s="17">
        <v>45356</v>
      </c>
      <c r="E1226" s="30">
        <v>24.75</v>
      </c>
      <c r="F1226" s="9">
        <v>103</v>
      </c>
      <c r="G1226" s="10">
        <v>45356</v>
      </c>
      <c r="H1226" s="1">
        <f t="shared" si="44"/>
        <v>0</v>
      </c>
      <c r="I1226" s="2">
        <f t="shared" si="45"/>
        <v>0</v>
      </c>
    </row>
    <row r="1227" spans="1:9" x14ac:dyDescent="0.2">
      <c r="A1227" s="28" t="s">
        <v>331</v>
      </c>
      <c r="B1227" s="16">
        <v>3734</v>
      </c>
      <c r="C1227" s="17">
        <v>44334</v>
      </c>
      <c r="D1227" s="17">
        <v>45356</v>
      </c>
      <c r="E1227" s="30">
        <v>5.3800000000001091</v>
      </c>
      <c r="F1227" s="9">
        <v>103</v>
      </c>
      <c r="G1227" s="10">
        <v>45356</v>
      </c>
      <c r="H1227" s="1">
        <f t="shared" si="44"/>
        <v>0</v>
      </c>
      <c r="I1227" s="2">
        <f t="shared" si="45"/>
        <v>0</v>
      </c>
    </row>
    <row r="1228" spans="1:9" x14ac:dyDescent="0.2">
      <c r="A1228" s="28" t="s">
        <v>331</v>
      </c>
      <c r="B1228" s="16">
        <v>3773</v>
      </c>
      <c r="C1228" s="17">
        <v>44335</v>
      </c>
      <c r="D1228" s="17">
        <v>45356</v>
      </c>
      <c r="E1228" s="30">
        <v>54.239999999999782</v>
      </c>
      <c r="F1228" s="9">
        <v>103</v>
      </c>
      <c r="G1228" s="10">
        <v>45356</v>
      </c>
      <c r="H1228" s="1">
        <f t="shared" si="44"/>
        <v>0</v>
      </c>
      <c r="I1228" s="2">
        <f t="shared" si="45"/>
        <v>0</v>
      </c>
    </row>
    <row r="1229" spans="1:9" x14ac:dyDescent="0.2">
      <c r="A1229" s="28" t="s">
        <v>331</v>
      </c>
      <c r="B1229" s="16">
        <v>3774</v>
      </c>
      <c r="C1229" s="17">
        <v>44335</v>
      </c>
      <c r="D1229" s="17">
        <v>45356</v>
      </c>
      <c r="E1229" s="30">
        <v>256.04000000000087</v>
      </c>
      <c r="F1229" s="9">
        <v>103</v>
      </c>
      <c r="G1229" s="10">
        <v>45356</v>
      </c>
      <c r="H1229" s="1">
        <f t="shared" si="44"/>
        <v>0</v>
      </c>
      <c r="I1229" s="2">
        <f t="shared" si="45"/>
        <v>0</v>
      </c>
    </row>
    <row r="1230" spans="1:9" x14ac:dyDescent="0.2">
      <c r="A1230" s="28" t="s">
        <v>331</v>
      </c>
      <c r="B1230" s="16">
        <v>3735</v>
      </c>
      <c r="C1230" s="17">
        <v>44334</v>
      </c>
      <c r="D1230" s="17">
        <v>45356</v>
      </c>
      <c r="E1230" s="30">
        <v>6.0799999999999272</v>
      </c>
      <c r="F1230" s="9">
        <v>103</v>
      </c>
      <c r="G1230" s="10">
        <v>45356</v>
      </c>
      <c r="H1230" s="1">
        <f t="shared" si="44"/>
        <v>0</v>
      </c>
      <c r="I1230" s="2">
        <f t="shared" si="45"/>
        <v>0</v>
      </c>
    </row>
    <row r="1231" spans="1:9" x14ac:dyDescent="0.2">
      <c r="A1231" s="28" t="s">
        <v>331</v>
      </c>
      <c r="B1231" s="16">
        <v>4353</v>
      </c>
      <c r="C1231" s="17">
        <v>44347</v>
      </c>
      <c r="D1231" s="17">
        <v>45356</v>
      </c>
      <c r="E1231" s="30">
        <v>24.720000000000255</v>
      </c>
      <c r="F1231" s="9">
        <v>103</v>
      </c>
      <c r="G1231" s="10">
        <v>45356</v>
      </c>
      <c r="H1231" s="1">
        <f t="shared" si="44"/>
        <v>0</v>
      </c>
      <c r="I1231" s="2">
        <f t="shared" si="45"/>
        <v>0</v>
      </c>
    </row>
    <row r="1232" spans="1:9" x14ac:dyDescent="0.2">
      <c r="A1232" s="28" t="s">
        <v>331</v>
      </c>
      <c r="B1232" s="16">
        <v>4355</v>
      </c>
      <c r="C1232" s="17">
        <v>44347</v>
      </c>
      <c r="D1232" s="17">
        <v>45356</v>
      </c>
      <c r="E1232" s="30">
        <v>32.960000000000036</v>
      </c>
      <c r="F1232" s="9">
        <v>103</v>
      </c>
      <c r="G1232" s="10">
        <v>45356</v>
      </c>
      <c r="H1232" s="1">
        <f t="shared" si="44"/>
        <v>0</v>
      </c>
      <c r="I1232" s="2">
        <f t="shared" si="45"/>
        <v>0</v>
      </c>
    </row>
    <row r="1233" spans="1:9" x14ac:dyDescent="0.2">
      <c r="A1233" s="28" t="s">
        <v>331</v>
      </c>
      <c r="B1233" s="16">
        <v>4357</v>
      </c>
      <c r="C1233" s="17">
        <v>44347</v>
      </c>
      <c r="D1233" s="17">
        <v>45356</v>
      </c>
      <c r="E1233" s="30">
        <v>18.539999999999964</v>
      </c>
      <c r="F1233" s="9">
        <v>103</v>
      </c>
      <c r="G1233" s="10">
        <v>45356</v>
      </c>
      <c r="H1233" s="1">
        <f t="shared" si="44"/>
        <v>0</v>
      </c>
      <c r="I1233" s="2">
        <f t="shared" si="45"/>
        <v>0</v>
      </c>
    </row>
    <row r="1234" spans="1:9" x14ac:dyDescent="0.2">
      <c r="A1234" s="28" t="s">
        <v>331</v>
      </c>
      <c r="B1234" s="16">
        <v>4359</v>
      </c>
      <c r="C1234" s="17">
        <v>44347</v>
      </c>
      <c r="D1234" s="17">
        <v>45356</v>
      </c>
      <c r="E1234" s="30">
        <v>18.539999999999964</v>
      </c>
      <c r="F1234" s="9">
        <v>103</v>
      </c>
      <c r="G1234" s="10">
        <v>45356</v>
      </c>
      <c r="H1234" s="1">
        <f t="shared" si="44"/>
        <v>0</v>
      </c>
      <c r="I1234" s="2">
        <f t="shared" si="45"/>
        <v>0</v>
      </c>
    </row>
    <row r="1235" spans="1:9" x14ac:dyDescent="0.2">
      <c r="A1235" s="28" t="s">
        <v>331</v>
      </c>
      <c r="B1235" s="16">
        <v>4335</v>
      </c>
      <c r="C1235" s="17">
        <v>44347</v>
      </c>
      <c r="D1235" s="17">
        <v>45356</v>
      </c>
      <c r="E1235" s="30">
        <v>1.5</v>
      </c>
      <c r="F1235" s="9">
        <v>103</v>
      </c>
      <c r="G1235" s="10">
        <v>45356</v>
      </c>
      <c r="H1235" s="1">
        <f t="shared" si="44"/>
        <v>0</v>
      </c>
      <c r="I1235" s="2">
        <f t="shared" si="45"/>
        <v>0</v>
      </c>
    </row>
    <row r="1236" spans="1:9" x14ac:dyDescent="0.2">
      <c r="A1236" s="28" t="s">
        <v>331</v>
      </c>
      <c r="B1236" s="16">
        <v>4362</v>
      </c>
      <c r="C1236" s="17">
        <v>44347</v>
      </c>
      <c r="D1236" s="17">
        <v>45356</v>
      </c>
      <c r="E1236" s="30">
        <v>18.539999999999964</v>
      </c>
      <c r="F1236" s="9">
        <v>103</v>
      </c>
      <c r="G1236" s="10">
        <v>45356</v>
      </c>
      <c r="H1236" s="1">
        <f t="shared" si="44"/>
        <v>0</v>
      </c>
      <c r="I1236" s="2">
        <f t="shared" si="45"/>
        <v>0</v>
      </c>
    </row>
    <row r="1237" spans="1:9" x14ac:dyDescent="0.2">
      <c r="A1237" s="28" t="s">
        <v>331</v>
      </c>
      <c r="B1237" s="16">
        <v>4363</v>
      </c>
      <c r="C1237" s="17">
        <v>44347</v>
      </c>
      <c r="D1237" s="17">
        <v>45356</v>
      </c>
      <c r="E1237" s="30">
        <v>8.2400000000000091</v>
      </c>
      <c r="F1237" s="9">
        <v>103</v>
      </c>
      <c r="G1237" s="10">
        <v>45356</v>
      </c>
      <c r="H1237" s="1">
        <f t="shared" si="44"/>
        <v>0</v>
      </c>
      <c r="I1237" s="2">
        <f t="shared" si="45"/>
        <v>0</v>
      </c>
    </row>
    <row r="1238" spans="1:9" x14ac:dyDescent="0.2">
      <c r="A1238" s="28" t="s">
        <v>331</v>
      </c>
      <c r="B1238" s="16">
        <v>4364</v>
      </c>
      <c r="C1238" s="17">
        <v>44347</v>
      </c>
      <c r="D1238" s="17">
        <v>45356</v>
      </c>
      <c r="E1238" s="30">
        <v>18.539999999999964</v>
      </c>
      <c r="F1238" s="9">
        <v>103</v>
      </c>
      <c r="G1238" s="10">
        <v>45356</v>
      </c>
      <c r="H1238" s="1">
        <f t="shared" si="44"/>
        <v>0</v>
      </c>
      <c r="I1238" s="2">
        <f t="shared" si="45"/>
        <v>0</v>
      </c>
    </row>
    <row r="1239" spans="1:9" x14ac:dyDescent="0.2">
      <c r="A1239" s="28" t="s">
        <v>331</v>
      </c>
      <c r="B1239" s="16">
        <v>4354</v>
      </c>
      <c r="C1239" s="17">
        <v>44347</v>
      </c>
      <c r="D1239" s="17">
        <v>45356</v>
      </c>
      <c r="E1239" s="30">
        <v>24.720000000000255</v>
      </c>
      <c r="F1239" s="9">
        <v>103</v>
      </c>
      <c r="G1239" s="10">
        <v>45356</v>
      </c>
      <c r="H1239" s="1">
        <f t="shared" si="44"/>
        <v>0</v>
      </c>
      <c r="I1239" s="2">
        <f t="shared" si="45"/>
        <v>0</v>
      </c>
    </row>
    <row r="1240" spans="1:9" x14ac:dyDescent="0.2">
      <c r="A1240" s="28" t="s">
        <v>331</v>
      </c>
      <c r="B1240" s="16">
        <v>4375</v>
      </c>
      <c r="C1240" s="17">
        <v>44347</v>
      </c>
      <c r="D1240" s="17">
        <v>45356</v>
      </c>
      <c r="E1240" s="30">
        <v>0.37999999999999545</v>
      </c>
      <c r="F1240" s="9">
        <v>103</v>
      </c>
      <c r="G1240" s="10">
        <v>45356</v>
      </c>
      <c r="H1240" s="1">
        <f t="shared" si="44"/>
        <v>0</v>
      </c>
      <c r="I1240" s="2">
        <f t="shared" si="45"/>
        <v>0</v>
      </c>
    </row>
    <row r="1241" spans="1:9" x14ac:dyDescent="0.2">
      <c r="A1241" s="28" t="s">
        <v>331</v>
      </c>
      <c r="B1241" s="16">
        <v>4373</v>
      </c>
      <c r="C1241" s="17">
        <v>44347</v>
      </c>
      <c r="D1241" s="17">
        <v>45356</v>
      </c>
      <c r="E1241" s="30">
        <v>1.7799999999999727</v>
      </c>
      <c r="F1241" s="9">
        <v>103</v>
      </c>
      <c r="G1241" s="10">
        <v>45356</v>
      </c>
      <c r="H1241" s="1">
        <f t="shared" si="44"/>
        <v>0</v>
      </c>
      <c r="I1241" s="2">
        <f t="shared" si="45"/>
        <v>0</v>
      </c>
    </row>
    <row r="1242" spans="1:9" x14ac:dyDescent="0.2">
      <c r="A1242" s="28" t="s">
        <v>331</v>
      </c>
      <c r="B1242" s="16">
        <v>4356</v>
      </c>
      <c r="C1242" s="17">
        <v>44347</v>
      </c>
      <c r="D1242" s="17">
        <v>45356</v>
      </c>
      <c r="E1242" s="30">
        <v>18.539999999999964</v>
      </c>
      <c r="F1242" s="9">
        <v>103</v>
      </c>
      <c r="G1242" s="10">
        <v>45356</v>
      </c>
      <c r="H1242" s="1">
        <f t="shared" si="44"/>
        <v>0</v>
      </c>
      <c r="I1242" s="2">
        <f t="shared" si="45"/>
        <v>0</v>
      </c>
    </row>
    <row r="1243" spans="1:9" x14ac:dyDescent="0.2">
      <c r="A1243" s="28" t="s">
        <v>331</v>
      </c>
      <c r="B1243" s="16">
        <v>4378</v>
      </c>
      <c r="C1243" s="17">
        <v>44347</v>
      </c>
      <c r="D1243" s="17">
        <v>45356</v>
      </c>
      <c r="E1243" s="30">
        <v>0.37000000000000455</v>
      </c>
      <c r="F1243" s="9">
        <v>103</v>
      </c>
      <c r="G1243" s="10">
        <v>45356</v>
      </c>
      <c r="H1243" s="1">
        <f t="shared" si="44"/>
        <v>0</v>
      </c>
      <c r="I1243" s="2">
        <f t="shared" si="45"/>
        <v>0</v>
      </c>
    </row>
    <row r="1244" spans="1:9" x14ac:dyDescent="0.2">
      <c r="A1244" s="28" t="s">
        <v>331</v>
      </c>
      <c r="B1244" s="16">
        <v>4360</v>
      </c>
      <c r="C1244" s="17">
        <v>44347</v>
      </c>
      <c r="D1244" s="17">
        <v>45356</v>
      </c>
      <c r="E1244" s="30">
        <v>4.1200000000000045</v>
      </c>
      <c r="F1244" s="9">
        <v>103</v>
      </c>
      <c r="G1244" s="10">
        <v>45356</v>
      </c>
      <c r="H1244" s="1">
        <f t="shared" si="44"/>
        <v>0</v>
      </c>
      <c r="I1244" s="2">
        <f t="shared" si="45"/>
        <v>0</v>
      </c>
    </row>
    <row r="1245" spans="1:9" x14ac:dyDescent="0.2">
      <c r="A1245" s="28" t="s">
        <v>331</v>
      </c>
      <c r="B1245" s="16">
        <v>4361</v>
      </c>
      <c r="C1245" s="17">
        <v>44347</v>
      </c>
      <c r="D1245" s="17">
        <v>45356</v>
      </c>
      <c r="E1245" s="30">
        <v>18.539999999999964</v>
      </c>
      <c r="F1245" s="9">
        <v>103</v>
      </c>
      <c r="G1245" s="10">
        <v>45356</v>
      </c>
      <c r="H1245" s="1">
        <f t="shared" si="44"/>
        <v>0</v>
      </c>
      <c r="I1245" s="2">
        <f t="shared" si="45"/>
        <v>0</v>
      </c>
    </row>
    <row r="1246" spans="1:9" x14ac:dyDescent="0.2">
      <c r="A1246" s="28" t="s">
        <v>331</v>
      </c>
      <c r="B1246" s="16">
        <v>4380</v>
      </c>
      <c r="C1246" s="17">
        <v>44347</v>
      </c>
      <c r="D1246" s="17">
        <v>45356</v>
      </c>
      <c r="E1246" s="30">
        <v>0.65000000000000568</v>
      </c>
      <c r="F1246" s="9">
        <v>103</v>
      </c>
      <c r="G1246" s="10">
        <v>45356</v>
      </c>
      <c r="H1246" s="1">
        <f t="shared" si="44"/>
        <v>0</v>
      </c>
      <c r="I1246" s="2">
        <f t="shared" si="45"/>
        <v>0</v>
      </c>
    </row>
    <row r="1247" spans="1:9" x14ac:dyDescent="0.2">
      <c r="A1247" s="28" t="s">
        <v>331</v>
      </c>
      <c r="B1247" s="16">
        <v>4372</v>
      </c>
      <c r="C1247" s="17">
        <v>44347</v>
      </c>
      <c r="D1247" s="17">
        <v>45356</v>
      </c>
      <c r="E1247" s="30">
        <v>10.300000000000182</v>
      </c>
      <c r="F1247" s="9">
        <v>103</v>
      </c>
      <c r="G1247" s="10">
        <v>45356</v>
      </c>
      <c r="H1247" s="1">
        <f t="shared" si="44"/>
        <v>0</v>
      </c>
      <c r="I1247" s="2">
        <f t="shared" si="45"/>
        <v>0</v>
      </c>
    </row>
    <row r="1248" spans="1:9" x14ac:dyDescent="0.2">
      <c r="A1248" s="28" t="s">
        <v>331</v>
      </c>
      <c r="B1248" s="16">
        <v>4374</v>
      </c>
      <c r="C1248" s="17">
        <v>44347</v>
      </c>
      <c r="D1248" s="17">
        <v>45356</v>
      </c>
      <c r="E1248" s="30">
        <v>6.0799999999999272</v>
      </c>
      <c r="F1248" s="9">
        <v>103</v>
      </c>
      <c r="G1248" s="10">
        <v>45356</v>
      </c>
      <c r="H1248" s="1">
        <f t="shared" si="44"/>
        <v>0</v>
      </c>
      <c r="I1248" s="2">
        <f t="shared" si="45"/>
        <v>0</v>
      </c>
    </row>
    <row r="1249" spans="1:9" x14ac:dyDescent="0.2">
      <c r="A1249" s="28" t="s">
        <v>331</v>
      </c>
      <c r="B1249" s="16">
        <v>4376</v>
      </c>
      <c r="C1249" s="17">
        <v>44347</v>
      </c>
      <c r="D1249" s="17">
        <v>45356</v>
      </c>
      <c r="E1249" s="30">
        <v>0.32999999999999829</v>
      </c>
      <c r="F1249" s="9">
        <v>103</v>
      </c>
      <c r="G1249" s="10">
        <v>45356</v>
      </c>
      <c r="H1249" s="1">
        <f t="shared" si="44"/>
        <v>0</v>
      </c>
      <c r="I1249" s="2">
        <f t="shared" si="45"/>
        <v>0</v>
      </c>
    </row>
    <row r="1250" spans="1:9" x14ac:dyDescent="0.2">
      <c r="A1250" s="28" t="s">
        <v>331</v>
      </c>
      <c r="B1250" s="16">
        <v>4377</v>
      </c>
      <c r="C1250" s="17">
        <v>44347</v>
      </c>
      <c r="D1250" s="17">
        <v>45356</v>
      </c>
      <c r="E1250" s="30">
        <v>0.43999999999999773</v>
      </c>
      <c r="F1250" s="9">
        <v>103</v>
      </c>
      <c r="G1250" s="10">
        <v>45356</v>
      </c>
      <c r="H1250" s="1">
        <f t="shared" si="44"/>
        <v>0</v>
      </c>
      <c r="I1250" s="2">
        <f t="shared" si="45"/>
        <v>0</v>
      </c>
    </row>
    <row r="1251" spans="1:9" x14ac:dyDescent="0.2">
      <c r="A1251" s="28" t="s">
        <v>331</v>
      </c>
      <c r="B1251" s="16">
        <v>4379</v>
      </c>
      <c r="C1251" s="17">
        <v>44347</v>
      </c>
      <c r="D1251" s="17">
        <v>45356</v>
      </c>
      <c r="E1251" s="30">
        <v>1.3000000000000114</v>
      </c>
      <c r="F1251" s="9">
        <v>103</v>
      </c>
      <c r="G1251" s="10">
        <v>45356</v>
      </c>
      <c r="H1251" s="1">
        <f t="shared" si="44"/>
        <v>0</v>
      </c>
      <c r="I1251" s="2">
        <f t="shared" si="45"/>
        <v>0</v>
      </c>
    </row>
    <row r="1252" spans="1:9" x14ac:dyDescent="0.2">
      <c r="A1252" s="28" t="s">
        <v>331</v>
      </c>
      <c r="B1252" s="16">
        <v>4386</v>
      </c>
      <c r="C1252" s="17">
        <v>44347</v>
      </c>
      <c r="D1252" s="17">
        <v>45356</v>
      </c>
      <c r="E1252" s="30">
        <v>0.12000000000000099</v>
      </c>
      <c r="F1252" s="9">
        <v>103</v>
      </c>
      <c r="G1252" s="10">
        <v>45356</v>
      </c>
      <c r="H1252" s="1">
        <f t="shared" si="44"/>
        <v>0</v>
      </c>
      <c r="I1252" s="2">
        <f t="shared" si="45"/>
        <v>0</v>
      </c>
    </row>
    <row r="1253" spans="1:9" x14ac:dyDescent="0.2">
      <c r="A1253" s="28" t="s">
        <v>331</v>
      </c>
      <c r="B1253" s="16">
        <v>4381</v>
      </c>
      <c r="C1253" s="17">
        <v>44347</v>
      </c>
      <c r="D1253" s="17">
        <v>45356</v>
      </c>
      <c r="E1253" s="30">
        <v>0.56000000000000227</v>
      </c>
      <c r="F1253" s="9">
        <v>103</v>
      </c>
      <c r="G1253" s="10">
        <v>45356</v>
      </c>
      <c r="H1253" s="1">
        <f t="shared" si="44"/>
        <v>0</v>
      </c>
      <c r="I1253" s="2">
        <f t="shared" si="45"/>
        <v>0</v>
      </c>
    </row>
    <row r="1254" spans="1:9" x14ac:dyDescent="0.2">
      <c r="A1254" s="28" t="s">
        <v>331</v>
      </c>
      <c r="B1254" s="16">
        <v>4382</v>
      </c>
      <c r="C1254" s="17">
        <v>44347</v>
      </c>
      <c r="D1254" s="17">
        <v>45356</v>
      </c>
      <c r="E1254" s="30">
        <v>0.34999999999999432</v>
      </c>
      <c r="F1254" s="9">
        <v>103</v>
      </c>
      <c r="G1254" s="10">
        <v>45356</v>
      </c>
      <c r="H1254" s="1">
        <f t="shared" si="44"/>
        <v>0</v>
      </c>
      <c r="I1254" s="2">
        <f t="shared" si="45"/>
        <v>0</v>
      </c>
    </row>
    <row r="1255" spans="1:9" x14ac:dyDescent="0.2">
      <c r="A1255" s="28" t="s">
        <v>331</v>
      </c>
      <c r="B1255" s="16">
        <v>4385</v>
      </c>
      <c r="C1255" s="17">
        <v>44347</v>
      </c>
      <c r="D1255" s="17">
        <v>45356</v>
      </c>
      <c r="E1255" s="30">
        <v>0.45999999999999375</v>
      </c>
      <c r="F1255" s="9">
        <v>103</v>
      </c>
      <c r="G1255" s="10">
        <v>45356</v>
      </c>
      <c r="H1255" s="1">
        <f t="shared" si="44"/>
        <v>0</v>
      </c>
      <c r="I1255" s="2">
        <f t="shared" si="45"/>
        <v>0</v>
      </c>
    </row>
    <row r="1256" spans="1:9" x14ac:dyDescent="0.2">
      <c r="A1256" s="28" t="s">
        <v>331</v>
      </c>
      <c r="B1256" s="16">
        <v>4384</v>
      </c>
      <c r="C1256" s="17">
        <v>44347</v>
      </c>
      <c r="D1256" s="17">
        <v>45356</v>
      </c>
      <c r="E1256" s="30">
        <v>0.37000000000000455</v>
      </c>
      <c r="F1256" s="9">
        <v>103</v>
      </c>
      <c r="G1256" s="10">
        <v>45356</v>
      </c>
      <c r="H1256" s="1">
        <f t="shared" si="44"/>
        <v>0</v>
      </c>
      <c r="I1256" s="2">
        <f t="shared" si="45"/>
        <v>0</v>
      </c>
    </row>
    <row r="1257" spans="1:9" x14ac:dyDescent="0.2">
      <c r="A1257" s="28" t="s">
        <v>331</v>
      </c>
      <c r="B1257" s="16">
        <v>4419</v>
      </c>
      <c r="C1257" s="17">
        <v>44347</v>
      </c>
      <c r="D1257" s="17">
        <v>45356</v>
      </c>
      <c r="E1257" s="30">
        <v>272.5199999999968</v>
      </c>
      <c r="F1257" s="9">
        <v>103</v>
      </c>
      <c r="G1257" s="10">
        <v>45356</v>
      </c>
      <c r="H1257" s="1">
        <f t="shared" si="44"/>
        <v>0</v>
      </c>
      <c r="I1257" s="2">
        <f t="shared" si="45"/>
        <v>0</v>
      </c>
    </row>
    <row r="1258" spans="1:9" x14ac:dyDescent="0.2">
      <c r="A1258" s="28" t="s">
        <v>331</v>
      </c>
      <c r="B1258" s="16">
        <v>4418</v>
      </c>
      <c r="C1258" s="17">
        <v>44355</v>
      </c>
      <c r="D1258" s="17">
        <v>45356</v>
      </c>
      <c r="E1258" s="30">
        <v>48.389999999999418</v>
      </c>
      <c r="F1258" s="9">
        <v>103</v>
      </c>
      <c r="G1258" s="10">
        <v>45356</v>
      </c>
      <c r="H1258" s="1">
        <f t="shared" si="44"/>
        <v>0</v>
      </c>
      <c r="I1258" s="2">
        <f t="shared" si="45"/>
        <v>0</v>
      </c>
    </row>
    <row r="1259" spans="1:9" x14ac:dyDescent="0.2">
      <c r="A1259" s="28" t="s">
        <v>331</v>
      </c>
      <c r="B1259" s="16">
        <v>4833</v>
      </c>
      <c r="C1259" s="17">
        <v>44369</v>
      </c>
      <c r="D1259" s="17">
        <v>45356</v>
      </c>
      <c r="E1259" s="30">
        <v>3.0000000000000249E-2</v>
      </c>
      <c r="F1259" s="9">
        <v>103</v>
      </c>
      <c r="G1259" s="10">
        <v>45356</v>
      </c>
      <c r="H1259" s="1">
        <f t="shared" si="44"/>
        <v>0</v>
      </c>
      <c r="I1259" s="2">
        <f t="shared" si="45"/>
        <v>0</v>
      </c>
    </row>
    <row r="1260" spans="1:9" x14ac:dyDescent="0.2">
      <c r="A1260" s="28" t="s">
        <v>331</v>
      </c>
      <c r="B1260" s="16">
        <v>4835</v>
      </c>
      <c r="C1260" s="17">
        <v>44369</v>
      </c>
      <c r="D1260" s="17">
        <v>45356</v>
      </c>
      <c r="E1260" s="30">
        <v>0.12000000000000099</v>
      </c>
      <c r="F1260" s="9">
        <v>103</v>
      </c>
      <c r="G1260" s="10">
        <v>45356</v>
      </c>
      <c r="H1260" s="1">
        <f t="shared" si="44"/>
        <v>0</v>
      </c>
      <c r="I1260" s="2">
        <f t="shared" si="45"/>
        <v>0</v>
      </c>
    </row>
    <row r="1261" spans="1:9" x14ac:dyDescent="0.2">
      <c r="A1261" s="28" t="s">
        <v>331</v>
      </c>
      <c r="B1261" s="16">
        <v>4834</v>
      </c>
      <c r="C1261" s="17">
        <v>44369</v>
      </c>
      <c r="D1261" s="17">
        <v>45356</v>
      </c>
      <c r="E1261" s="30">
        <v>0.5</v>
      </c>
      <c r="F1261" s="9">
        <v>103</v>
      </c>
      <c r="G1261" s="10">
        <v>45356</v>
      </c>
      <c r="H1261" s="1">
        <f t="shared" si="44"/>
        <v>0</v>
      </c>
      <c r="I1261" s="2">
        <f t="shared" si="45"/>
        <v>0</v>
      </c>
    </row>
    <row r="1262" spans="1:9" x14ac:dyDescent="0.2">
      <c r="A1262" s="28" t="s">
        <v>331</v>
      </c>
      <c r="B1262" s="16">
        <v>4842</v>
      </c>
      <c r="C1262" s="17">
        <v>44369</v>
      </c>
      <c r="D1262" s="17">
        <v>45356</v>
      </c>
      <c r="E1262" s="30">
        <v>2.4700000000000273</v>
      </c>
      <c r="F1262" s="9">
        <v>103</v>
      </c>
      <c r="G1262" s="10">
        <v>45356</v>
      </c>
      <c r="H1262" s="1">
        <f t="shared" si="44"/>
        <v>0</v>
      </c>
      <c r="I1262" s="2">
        <f t="shared" si="45"/>
        <v>0</v>
      </c>
    </row>
    <row r="1263" spans="1:9" x14ac:dyDescent="0.2">
      <c r="A1263" s="28" t="s">
        <v>331</v>
      </c>
      <c r="B1263" s="16">
        <v>4839</v>
      </c>
      <c r="C1263" s="17">
        <v>44369</v>
      </c>
      <c r="D1263" s="17">
        <v>45356</v>
      </c>
      <c r="E1263" s="30">
        <v>3.5299999999999727</v>
      </c>
      <c r="F1263" s="9">
        <v>103</v>
      </c>
      <c r="G1263" s="10">
        <v>45356</v>
      </c>
      <c r="H1263" s="1">
        <f t="shared" si="44"/>
        <v>0</v>
      </c>
      <c r="I1263" s="2">
        <f t="shared" si="45"/>
        <v>0</v>
      </c>
    </row>
    <row r="1264" spans="1:9" x14ac:dyDescent="0.2">
      <c r="A1264" s="28" t="s">
        <v>331</v>
      </c>
      <c r="B1264" s="16">
        <v>4840</v>
      </c>
      <c r="C1264" s="17">
        <v>44369</v>
      </c>
      <c r="D1264" s="17">
        <v>45356</v>
      </c>
      <c r="E1264" s="30">
        <v>3.4800000000000182</v>
      </c>
      <c r="F1264" s="9">
        <v>103</v>
      </c>
      <c r="G1264" s="10">
        <v>45356</v>
      </c>
      <c r="H1264" s="1">
        <f t="shared" si="44"/>
        <v>0</v>
      </c>
      <c r="I1264" s="2">
        <f t="shared" si="45"/>
        <v>0</v>
      </c>
    </row>
    <row r="1265" spans="1:9" x14ac:dyDescent="0.2">
      <c r="A1265" s="28" t="s">
        <v>331</v>
      </c>
      <c r="B1265" s="16">
        <v>4843</v>
      </c>
      <c r="C1265" s="17">
        <v>44369</v>
      </c>
      <c r="D1265" s="17">
        <v>45356</v>
      </c>
      <c r="E1265" s="30">
        <v>4.4500000000000455</v>
      </c>
      <c r="F1265" s="9">
        <v>103</v>
      </c>
      <c r="G1265" s="10">
        <v>45356</v>
      </c>
      <c r="H1265" s="1">
        <f t="shared" si="44"/>
        <v>0</v>
      </c>
      <c r="I1265" s="2">
        <f t="shared" si="45"/>
        <v>0</v>
      </c>
    </row>
    <row r="1266" spans="1:9" x14ac:dyDescent="0.2">
      <c r="A1266" s="28" t="s">
        <v>331</v>
      </c>
      <c r="B1266" s="16">
        <v>4841</v>
      </c>
      <c r="C1266" s="17">
        <v>44369</v>
      </c>
      <c r="D1266" s="17">
        <v>45356</v>
      </c>
      <c r="E1266" s="30">
        <v>3.5900000000000318</v>
      </c>
      <c r="F1266" s="9">
        <v>103</v>
      </c>
      <c r="G1266" s="10">
        <v>45356</v>
      </c>
      <c r="H1266" s="1">
        <f t="shared" si="44"/>
        <v>0</v>
      </c>
      <c r="I1266" s="2">
        <f t="shared" si="45"/>
        <v>0</v>
      </c>
    </row>
    <row r="1267" spans="1:9" x14ac:dyDescent="0.2">
      <c r="A1267" s="28" t="s">
        <v>331</v>
      </c>
      <c r="B1267" s="16">
        <v>4846</v>
      </c>
      <c r="C1267" s="17">
        <v>44369</v>
      </c>
      <c r="D1267" s="17">
        <v>45356</v>
      </c>
      <c r="E1267" s="30">
        <v>2.4499999999999886</v>
      </c>
      <c r="F1267" s="9">
        <v>103</v>
      </c>
      <c r="G1267" s="10">
        <v>45356</v>
      </c>
      <c r="H1267" s="1">
        <f t="shared" si="44"/>
        <v>0</v>
      </c>
      <c r="I1267" s="2">
        <f t="shared" si="45"/>
        <v>0</v>
      </c>
    </row>
    <row r="1268" spans="1:9" x14ac:dyDescent="0.2">
      <c r="A1268" s="28" t="s">
        <v>331</v>
      </c>
      <c r="B1268" s="16">
        <v>4848</v>
      </c>
      <c r="C1268" s="17">
        <v>44369</v>
      </c>
      <c r="D1268" s="17">
        <v>45356</v>
      </c>
      <c r="E1268" s="30">
        <v>2.4700000000000273</v>
      </c>
      <c r="F1268" s="9">
        <v>103</v>
      </c>
      <c r="G1268" s="10">
        <v>45356</v>
      </c>
      <c r="H1268" s="1">
        <f t="shared" si="44"/>
        <v>0</v>
      </c>
      <c r="I1268" s="2">
        <f t="shared" si="45"/>
        <v>0</v>
      </c>
    </row>
    <row r="1269" spans="1:9" x14ac:dyDescent="0.2">
      <c r="A1269" s="28" t="s">
        <v>331</v>
      </c>
      <c r="B1269" s="16">
        <v>4849</v>
      </c>
      <c r="C1269" s="17">
        <v>44369</v>
      </c>
      <c r="D1269" s="17">
        <v>45356</v>
      </c>
      <c r="E1269" s="30">
        <v>2.5600000000000023</v>
      </c>
      <c r="F1269" s="9">
        <v>103</v>
      </c>
      <c r="G1269" s="10">
        <v>45356</v>
      </c>
      <c r="H1269" s="1">
        <f t="shared" si="44"/>
        <v>0</v>
      </c>
      <c r="I1269" s="2">
        <f t="shared" si="45"/>
        <v>0</v>
      </c>
    </row>
    <row r="1270" spans="1:9" x14ac:dyDescent="0.2">
      <c r="A1270" s="28" t="s">
        <v>331</v>
      </c>
      <c r="B1270" s="16">
        <v>4851</v>
      </c>
      <c r="C1270" s="17">
        <v>44369</v>
      </c>
      <c r="D1270" s="17">
        <v>45356</v>
      </c>
      <c r="E1270" s="30">
        <v>6.5199999999999818</v>
      </c>
      <c r="F1270" s="9">
        <v>103</v>
      </c>
      <c r="G1270" s="10">
        <v>45356</v>
      </c>
      <c r="H1270" s="1">
        <f t="shared" si="44"/>
        <v>0</v>
      </c>
      <c r="I1270" s="2">
        <f t="shared" si="45"/>
        <v>0</v>
      </c>
    </row>
    <row r="1271" spans="1:9" x14ac:dyDescent="0.2">
      <c r="A1271" s="28" t="s">
        <v>331</v>
      </c>
      <c r="B1271" s="16">
        <v>4880</v>
      </c>
      <c r="C1271" s="17">
        <v>44369</v>
      </c>
      <c r="D1271" s="17">
        <v>45356</v>
      </c>
      <c r="E1271" s="30">
        <v>58.799999999999272</v>
      </c>
      <c r="F1271" s="9">
        <v>103</v>
      </c>
      <c r="G1271" s="10">
        <v>45356</v>
      </c>
      <c r="H1271" s="1">
        <f t="shared" si="44"/>
        <v>0</v>
      </c>
      <c r="I1271" s="2">
        <f t="shared" si="45"/>
        <v>0</v>
      </c>
    </row>
    <row r="1272" spans="1:9" x14ac:dyDescent="0.2">
      <c r="A1272" s="28" t="s">
        <v>331</v>
      </c>
      <c r="B1272" s="16">
        <v>4844</v>
      </c>
      <c r="C1272" s="17">
        <v>44369</v>
      </c>
      <c r="D1272" s="17">
        <v>45356</v>
      </c>
      <c r="E1272" s="30">
        <v>2.75</v>
      </c>
      <c r="F1272" s="9">
        <v>103</v>
      </c>
      <c r="G1272" s="10">
        <v>45356</v>
      </c>
      <c r="H1272" s="1">
        <f t="shared" si="44"/>
        <v>0</v>
      </c>
      <c r="I1272" s="2">
        <f t="shared" si="45"/>
        <v>0</v>
      </c>
    </row>
    <row r="1273" spans="1:9" x14ac:dyDescent="0.2">
      <c r="A1273" s="28" t="s">
        <v>331</v>
      </c>
      <c r="B1273" s="16">
        <v>4915</v>
      </c>
      <c r="C1273" s="17">
        <v>44369</v>
      </c>
      <c r="D1273" s="17">
        <v>45356</v>
      </c>
      <c r="E1273" s="30">
        <v>35.020000000000437</v>
      </c>
      <c r="F1273" s="9">
        <v>103</v>
      </c>
      <c r="G1273" s="10">
        <v>45356</v>
      </c>
      <c r="H1273" s="1">
        <f t="shared" si="44"/>
        <v>0</v>
      </c>
      <c r="I1273" s="2">
        <f t="shared" si="45"/>
        <v>0</v>
      </c>
    </row>
    <row r="1274" spans="1:9" x14ac:dyDescent="0.2">
      <c r="A1274" s="28" t="s">
        <v>331</v>
      </c>
      <c r="B1274" s="16">
        <v>4918</v>
      </c>
      <c r="C1274" s="17">
        <v>44369</v>
      </c>
      <c r="D1274" s="17">
        <v>45356</v>
      </c>
      <c r="E1274" s="30">
        <v>16.480000000000018</v>
      </c>
      <c r="F1274" s="9">
        <v>103</v>
      </c>
      <c r="G1274" s="10">
        <v>45356</v>
      </c>
      <c r="H1274" s="1">
        <f t="shared" si="44"/>
        <v>0</v>
      </c>
      <c r="I1274" s="2">
        <f t="shared" si="45"/>
        <v>0</v>
      </c>
    </row>
    <row r="1275" spans="1:9" x14ac:dyDescent="0.2">
      <c r="A1275" s="28" t="s">
        <v>331</v>
      </c>
      <c r="B1275" s="16">
        <v>4919</v>
      </c>
      <c r="C1275" s="17">
        <v>44369</v>
      </c>
      <c r="D1275" s="17">
        <v>45356</v>
      </c>
      <c r="E1275" s="30">
        <v>16.480000000000018</v>
      </c>
      <c r="F1275" s="9">
        <v>103</v>
      </c>
      <c r="G1275" s="10">
        <v>45356</v>
      </c>
      <c r="H1275" s="1">
        <f t="shared" si="44"/>
        <v>0</v>
      </c>
      <c r="I1275" s="2">
        <f t="shared" si="45"/>
        <v>0</v>
      </c>
    </row>
    <row r="1276" spans="1:9" x14ac:dyDescent="0.2">
      <c r="A1276" s="28" t="s">
        <v>331</v>
      </c>
      <c r="B1276" s="16">
        <v>4845</v>
      </c>
      <c r="C1276" s="17">
        <v>44369</v>
      </c>
      <c r="D1276" s="17">
        <v>45356</v>
      </c>
      <c r="E1276" s="30">
        <v>3.7200000000000273</v>
      </c>
      <c r="F1276" s="9">
        <v>103</v>
      </c>
      <c r="G1276" s="10">
        <v>45356</v>
      </c>
      <c r="H1276" s="1">
        <f t="shared" si="44"/>
        <v>0</v>
      </c>
      <c r="I1276" s="2">
        <f t="shared" si="45"/>
        <v>0</v>
      </c>
    </row>
    <row r="1277" spans="1:9" x14ac:dyDescent="0.2">
      <c r="A1277" s="28" t="s">
        <v>331</v>
      </c>
      <c r="B1277" s="16">
        <v>4917</v>
      </c>
      <c r="C1277" s="17">
        <v>44369</v>
      </c>
      <c r="D1277" s="17">
        <v>45356</v>
      </c>
      <c r="E1277" s="30">
        <v>16.480000000000018</v>
      </c>
      <c r="F1277" s="9">
        <v>103</v>
      </c>
      <c r="G1277" s="10">
        <v>45356</v>
      </c>
      <c r="H1277" s="1">
        <f t="shared" si="44"/>
        <v>0</v>
      </c>
      <c r="I1277" s="2">
        <f t="shared" si="45"/>
        <v>0</v>
      </c>
    </row>
    <row r="1278" spans="1:9" x14ac:dyDescent="0.2">
      <c r="A1278" s="28" t="s">
        <v>331</v>
      </c>
      <c r="B1278" s="16">
        <v>4920</v>
      </c>
      <c r="C1278" s="17">
        <v>44369</v>
      </c>
      <c r="D1278" s="17">
        <v>45356</v>
      </c>
      <c r="E1278" s="30">
        <v>4.1200000000000045</v>
      </c>
      <c r="F1278" s="9">
        <v>103</v>
      </c>
      <c r="G1278" s="10">
        <v>45356</v>
      </c>
      <c r="H1278" s="1">
        <f t="shared" si="44"/>
        <v>0</v>
      </c>
      <c r="I1278" s="2">
        <f t="shared" si="45"/>
        <v>0</v>
      </c>
    </row>
    <row r="1279" spans="1:9" x14ac:dyDescent="0.2">
      <c r="A1279" s="28" t="s">
        <v>331</v>
      </c>
      <c r="B1279" s="16">
        <v>4923</v>
      </c>
      <c r="C1279" s="17">
        <v>44369</v>
      </c>
      <c r="D1279" s="17">
        <v>45356</v>
      </c>
      <c r="E1279" s="30">
        <v>10.300000000000182</v>
      </c>
      <c r="F1279" s="9">
        <v>103</v>
      </c>
      <c r="G1279" s="10">
        <v>45356</v>
      </c>
      <c r="H1279" s="1">
        <f t="shared" si="44"/>
        <v>0</v>
      </c>
      <c r="I1279" s="2">
        <f t="shared" si="45"/>
        <v>0</v>
      </c>
    </row>
    <row r="1280" spans="1:9" x14ac:dyDescent="0.2">
      <c r="A1280" s="28" t="s">
        <v>331</v>
      </c>
      <c r="B1280" s="16">
        <v>4922</v>
      </c>
      <c r="C1280" s="17">
        <v>44369</v>
      </c>
      <c r="D1280" s="17">
        <v>45356</v>
      </c>
      <c r="E1280" s="30">
        <v>18.539999999999964</v>
      </c>
      <c r="F1280" s="9">
        <v>103</v>
      </c>
      <c r="G1280" s="10">
        <v>45356</v>
      </c>
      <c r="H1280" s="1">
        <f t="shared" si="44"/>
        <v>0</v>
      </c>
      <c r="I1280" s="2">
        <f t="shared" si="45"/>
        <v>0</v>
      </c>
    </row>
    <row r="1281" spans="1:9" x14ac:dyDescent="0.2">
      <c r="A1281" s="28" t="s">
        <v>331</v>
      </c>
      <c r="B1281" s="16">
        <v>4924</v>
      </c>
      <c r="C1281" s="17">
        <v>44369</v>
      </c>
      <c r="D1281" s="17">
        <v>45356</v>
      </c>
      <c r="E1281" s="30">
        <v>16.480000000000018</v>
      </c>
      <c r="F1281" s="9">
        <v>103</v>
      </c>
      <c r="G1281" s="10">
        <v>45356</v>
      </c>
      <c r="H1281" s="1">
        <f t="shared" si="44"/>
        <v>0</v>
      </c>
      <c r="I1281" s="2">
        <f t="shared" si="45"/>
        <v>0</v>
      </c>
    </row>
    <row r="1282" spans="1:9" x14ac:dyDescent="0.2">
      <c r="A1282" s="28" t="s">
        <v>331</v>
      </c>
      <c r="B1282" s="16">
        <v>4925</v>
      </c>
      <c r="C1282" s="17">
        <v>44369</v>
      </c>
      <c r="D1282" s="17">
        <v>45356</v>
      </c>
      <c r="E1282" s="30">
        <v>8.2400000000000091</v>
      </c>
      <c r="F1282" s="9">
        <v>103</v>
      </c>
      <c r="G1282" s="10">
        <v>45356</v>
      </c>
      <c r="H1282" s="1">
        <f t="shared" si="44"/>
        <v>0</v>
      </c>
      <c r="I1282" s="2">
        <f t="shared" si="45"/>
        <v>0</v>
      </c>
    </row>
    <row r="1283" spans="1:9" x14ac:dyDescent="0.2">
      <c r="A1283" s="28" t="s">
        <v>331</v>
      </c>
      <c r="B1283" s="16">
        <v>4850</v>
      </c>
      <c r="C1283" s="17">
        <v>44369</v>
      </c>
      <c r="D1283" s="17">
        <v>45356</v>
      </c>
      <c r="E1283" s="30">
        <v>2.2200000000000273</v>
      </c>
      <c r="F1283" s="9">
        <v>103</v>
      </c>
      <c r="G1283" s="10">
        <v>45356</v>
      </c>
      <c r="H1283" s="1">
        <f t="shared" si="44"/>
        <v>0</v>
      </c>
      <c r="I1283" s="2">
        <f t="shared" si="45"/>
        <v>0</v>
      </c>
    </row>
    <row r="1284" spans="1:9" x14ac:dyDescent="0.2">
      <c r="A1284" s="28" t="s">
        <v>331</v>
      </c>
      <c r="B1284" s="16">
        <v>4881</v>
      </c>
      <c r="C1284" s="17">
        <v>44369</v>
      </c>
      <c r="D1284" s="17">
        <v>45356</v>
      </c>
      <c r="E1284" s="30">
        <v>256.44999999999709</v>
      </c>
      <c r="F1284" s="9">
        <v>103</v>
      </c>
      <c r="G1284" s="10">
        <v>45356</v>
      </c>
      <c r="H1284" s="1">
        <f t="shared" ref="H1284:H1347" si="46">G1284-D1284</f>
        <v>0</v>
      </c>
      <c r="I1284" s="2">
        <f t="shared" ref="I1284:I1347" si="47">H1284*E1284</f>
        <v>0</v>
      </c>
    </row>
    <row r="1285" spans="1:9" x14ac:dyDescent="0.2">
      <c r="A1285" s="28" t="s">
        <v>331</v>
      </c>
      <c r="B1285" s="16">
        <v>4886</v>
      </c>
      <c r="C1285" s="17">
        <v>44369</v>
      </c>
      <c r="D1285" s="17">
        <v>45356</v>
      </c>
      <c r="E1285" s="30">
        <v>273.34000000000378</v>
      </c>
      <c r="F1285" s="9">
        <v>103</v>
      </c>
      <c r="G1285" s="10">
        <v>45356</v>
      </c>
      <c r="H1285" s="1">
        <f t="shared" si="46"/>
        <v>0</v>
      </c>
      <c r="I1285" s="2">
        <f t="shared" si="47"/>
        <v>0</v>
      </c>
    </row>
    <row r="1286" spans="1:9" x14ac:dyDescent="0.2">
      <c r="A1286" s="28" t="s">
        <v>331</v>
      </c>
      <c r="B1286" s="16">
        <v>4903</v>
      </c>
      <c r="C1286" s="17">
        <v>44369</v>
      </c>
      <c r="D1286" s="17">
        <v>45356</v>
      </c>
      <c r="E1286" s="30">
        <v>31.069999999999709</v>
      </c>
      <c r="F1286" s="9">
        <v>103</v>
      </c>
      <c r="G1286" s="10">
        <v>45356</v>
      </c>
      <c r="H1286" s="1">
        <f t="shared" si="46"/>
        <v>0</v>
      </c>
      <c r="I1286" s="2">
        <f t="shared" si="47"/>
        <v>0</v>
      </c>
    </row>
    <row r="1287" spans="1:9" x14ac:dyDescent="0.2">
      <c r="A1287" s="28" t="s">
        <v>331</v>
      </c>
      <c r="B1287" s="16">
        <v>4913</v>
      </c>
      <c r="C1287" s="17">
        <v>44369</v>
      </c>
      <c r="D1287" s="17">
        <v>45356</v>
      </c>
      <c r="E1287" s="30">
        <v>26.779999999999745</v>
      </c>
      <c r="F1287" s="9">
        <v>103</v>
      </c>
      <c r="G1287" s="10">
        <v>45356</v>
      </c>
      <c r="H1287" s="1">
        <f t="shared" si="46"/>
        <v>0</v>
      </c>
      <c r="I1287" s="2">
        <f t="shared" si="47"/>
        <v>0</v>
      </c>
    </row>
    <row r="1288" spans="1:9" x14ac:dyDescent="0.2">
      <c r="A1288" s="28" t="s">
        <v>331</v>
      </c>
      <c r="B1288" s="16">
        <v>4914</v>
      </c>
      <c r="C1288" s="17">
        <v>44369</v>
      </c>
      <c r="D1288" s="17">
        <v>45356</v>
      </c>
      <c r="E1288" s="30">
        <v>24.720000000000255</v>
      </c>
      <c r="F1288" s="9">
        <v>103</v>
      </c>
      <c r="G1288" s="10">
        <v>45356</v>
      </c>
      <c r="H1288" s="1">
        <f t="shared" si="46"/>
        <v>0</v>
      </c>
      <c r="I1288" s="2">
        <f t="shared" si="47"/>
        <v>0</v>
      </c>
    </row>
    <row r="1289" spans="1:9" x14ac:dyDescent="0.2">
      <c r="A1289" s="28" t="s">
        <v>331</v>
      </c>
      <c r="B1289" s="16">
        <v>4921</v>
      </c>
      <c r="C1289" s="17">
        <v>44369</v>
      </c>
      <c r="D1289" s="17">
        <v>45356</v>
      </c>
      <c r="E1289" s="30">
        <v>16.480000000000018</v>
      </c>
      <c r="F1289" s="9">
        <v>103</v>
      </c>
      <c r="G1289" s="10">
        <v>45356</v>
      </c>
      <c r="H1289" s="1">
        <f t="shared" si="46"/>
        <v>0</v>
      </c>
      <c r="I1289" s="2">
        <f t="shared" si="47"/>
        <v>0</v>
      </c>
    </row>
    <row r="1290" spans="1:9" x14ac:dyDescent="0.2">
      <c r="A1290" s="28" t="s">
        <v>331</v>
      </c>
      <c r="B1290" s="16">
        <v>4885</v>
      </c>
      <c r="C1290" s="17">
        <v>44369</v>
      </c>
      <c r="D1290" s="17">
        <v>45356</v>
      </c>
      <c r="E1290" s="30">
        <v>48.389999999999418</v>
      </c>
      <c r="F1290" s="9">
        <v>103</v>
      </c>
      <c r="G1290" s="10">
        <v>45356</v>
      </c>
      <c r="H1290" s="1">
        <f t="shared" si="46"/>
        <v>0</v>
      </c>
      <c r="I1290" s="2">
        <f t="shared" si="47"/>
        <v>0</v>
      </c>
    </row>
    <row r="1291" spans="1:9" x14ac:dyDescent="0.2">
      <c r="A1291" s="28" t="s">
        <v>331</v>
      </c>
      <c r="B1291" s="16">
        <v>6384</v>
      </c>
      <c r="C1291" s="17">
        <v>44417</v>
      </c>
      <c r="D1291" s="17">
        <v>45356</v>
      </c>
      <c r="E1291" s="30">
        <v>4.1200000000000045</v>
      </c>
      <c r="F1291" s="9">
        <v>103</v>
      </c>
      <c r="G1291" s="10">
        <v>45356</v>
      </c>
      <c r="H1291" s="1">
        <f t="shared" si="46"/>
        <v>0</v>
      </c>
      <c r="I1291" s="2">
        <f t="shared" si="47"/>
        <v>0</v>
      </c>
    </row>
    <row r="1292" spans="1:9" x14ac:dyDescent="0.2">
      <c r="A1292" s="28" t="s">
        <v>331</v>
      </c>
      <c r="B1292" s="16">
        <v>6383</v>
      </c>
      <c r="C1292" s="17">
        <v>44417</v>
      </c>
      <c r="D1292" s="17">
        <v>45356</v>
      </c>
      <c r="E1292" s="30">
        <v>8.2400000000000091</v>
      </c>
      <c r="F1292" s="9">
        <v>103</v>
      </c>
      <c r="G1292" s="10">
        <v>45356</v>
      </c>
      <c r="H1292" s="1">
        <f t="shared" si="46"/>
        <v>0</v>
      </c>
      <c r="I1292" s="2">
        <f t="shared" si="47"/>
        <v>0</v>
      </c>
    </row>
    <row r="1293" spans="1:9" x14ac:dyDescent="0.2">
      <c r="A1293" s="28" t="s">
        <v>331</v>
      </c>
      <c r="B1293" s="16">
        <v>6373</v>
      </c>
      <c r="C1293" s="17">
        <v>44417</v>
      </c>
      <c r="D1293" s="17">
        <v>45356</v>
      </c>
      <c r="E1293" s="30">
        <v>26.779999999999745</v>
      </c>
      <c r="F1293" s="9">
        <v>103</v>
      </c>
      <c r="G1293" s="10">
        <v>45356</v>
      </c>
      <c r="H1293" s="1">
        <f t="shared" si="46"/>
        <v>0</v>
      </c>
      <c r="I1293" s="2">
        <f t="shared" si="47"/>
        <v>0</v>
      </c>
    </row>
    <row r="1294" spans="1:9" x14ac:dyDescent="0.2">
      <c r="A1294" s="28" t="s">
        <v>331</v>
      </c>
      <c r="B1294" s="16">
        <v>6397</v>
      </c>
      <c r="C1294" s="17">
        <v>44417</v>
      </c>
      <c r="D1294" s="17">
        <v>45356</v>
      </c>
      <c r="E1294" s="30">
        <v>7.25</v>
      </c>
      <c r="F1294" s="9">
        <v>103</v>
      </c>
      <c r="G1294" s="10">
        <v>45356</v>
      </c>
      <c r="H1294" s="1">
        <f t="shared" si="46"/>
        <v>0</v>
      </c>
      <c r="I1294" s="2">
        <f t="shared" si="47"/>
        <v>0</v>
      </c>
    </row>
    <row r="1295" spans="1:9" x14ac:dyDescent="0.2">
      <c r="A1295" s="28" t="s">
        <v>331</v>
      </c>
      <c r="B1295" s="16">
        <v>6374</v>
      </c>
      <c r="C1295" s="17">
        <v>44417</v>
      </c>
      <c r="D1295" s="17">
        <v>45356</v>
      </c>
      <c r="E1295" s="30">
        <v>37.079999999999927</v>
      </c>
      <c r="F1295" s="9">
        <v>103</v>
      </c>
      <c r="G1295" s="10">
        <v>45356</v>
      </c>
      <c r="H1295" s="1">
        <f t="shared" si="46"/>
        <v>0</v>
      </c>
      <c r="I1295" s="2">
        <f t="shared" si="47"/>
        <v>0</v>
      </c>
    </row>
    <row r="1296" spans="1:9" x14ac:dyDescent="0.2">
      <c r="A1296" s="28" t="s">
        <v>331</v>
      </c>
      <c r="B1296" s="16">
        <v>6375</v>
      </c>
      <c r="C1296" s="17">
        <v>44417</v>
      </c>
      <c r="D1296" s="17">
        <v>45356</v>
      </c>
      <c r="E1296" s="30">
        <v>18.539999999999964</v>
      </c>
      <c r="F1296" s="9">
        <v>103</v>
      </c>
      <c r="G1296" s="10">
        <v>45356</v>
      </c>
      <c r="H1296" s="1">
        <f t="shared" si="46"/>
        <v>0</v>
      </c>
      <c r="I1296" s="2">
        <f t="shared" si="47"/>
        <v>0</v>
      </c>
    </row>
    <row r="1297" spans="1:9" x14ac:dyDescent="0.2">
      <c r="A1297" s="28" t="s">
        <v>331</v>
      </c>
      <c r="B1297" s="16">
        <v>6381</v>
      </c>
      <c r="C1297" s="17">
        <v>44417</v>
      </c>
      <c r="D1297" s="17">
        <v>45356</v>
      </c>
      <c r="E1297" s="30">
        <v>8.2400000000000091</v>
      </c>
      <c r="F1297" s="9">
        <v>103</v>
      </c>
      <c r="G1297" s="10">
        <v>45356</v>
      </c>
      <c r="H1297" s="1">
        <f t="shared" si="46"/>
        <v>0</v>
      </c>
      <c r="I1297" s="2">
        <f t="shared" si="47"/>
        <v>0</v>
      </c>
    </row>
    <row r="1298" spans="1:9" x14ac:dyDescent="0.2">
      <c r="A1298" s="28" t="s">
        <v>331</v>
      </c>
      <c r="B1298" s="16">
        <v>6399</v>
      </c>
      <c r="C1298" s="17">
        <v>44417</v>
      </c>
      <c r="D1298" s="17">
        <v>45356</v>
      </c>
      <c r="E1298" s="30">
        <v>0.31999999999999318</v>
      </c>
      <c r="F1298" s="9">
        <v>103</v>
      </c>
      <c r="G1298" s="10">
        <v>45356</v>
      </c>
      <c r="H1298" s="1">
        <f t="shared" si="46"/>
        <v>0</v>
      </c>
      <c r="I1298" s="2">
        <f t="shared" si="47"/>
        <v>0</v>
      </c>
    </row>
    <row r="1299" spans="1:9" x14ac:dyDescent="0.2">
      <c r="A1299" s="28" t="s">
        <v>331</v>
      </c>
      <c r="B1299" s="16">
        <v>6403</v>
      </c>
      <c r="C1299" s="17">
        <v>44417</v>
      </c>
      <c r="D1299" s="17">
        <v>45356</v>
      </c>
      <c r="E1299" s="30">
        <v>0.63999999999998636</v>
      </c>
      <c r="F1299" s="9">
        <v>103</v>
      </c>
      <c r="G1299" s="10">
        <v>45356</v>
      </c>
      <c r="H1299" s="1">
        <f t="shared" si="46"/>
        <v>0</v>
      </c>
      <c r="I1299" s="2">
        <f t="shared" si="47"/>
        <v>0</v>
      </c>
    </row>
    <row r="1300" spans="1:9" x14ac:dyDescent="0.2">
      <c r="A1300" s="28" t="s">
        <v>331</v>
      </c>
      <c r="B1300" s="16">
        <v>6406</v>
      </c>
      <c r="C1300" s="17">
        <v>44417</v>
      </c>
      <c r="D1300" s="17">
        <v>45356</v>
      </c>
      <c r="E1300" s="30">
        <v>0.72999999999998977</v>
      </c>
      <c r="F1300" s="9">
        <v>103</v>
      </c>
      <c r="G1300" s="10">
        <v>45356</v>
      </c>
      <c r="H1300" s="1">
        <f t="shared" si="46"/>
        <v>0</v>
      </c>
      <c r="I1300" s="2">
        <f t="shared" si="47"/>
        <v>0</v>
      </c>
    </row>
    <row r="1301" spans="1:9" x14ac:dyDescent="0.2">
      <c r="A1301" s="28" t="s">
        <v>331</v>
      </c>
      <c r="B1301" s="16">
        <v>6405</v>
      </c>
      <c r="C1301" s="17">
        <v>44417</v>
      </c>
      <c r="D1301" s="17">
        <v>45356</v>
      </c>
      <c r="E1301" s="30">
        <v>0.34000000000000341</v>
      </c>
      <c r="F1301" s="9">
        <v>103</v>
      </c>
      <c r="G1301" s="10">
        <v>45356</v>
      </c>
      <c r="H1301" s="1">
        <f t="shared" si="46"/>
        <v>0</v>
      </c>
      <c r="I1301" s="2">
        <f t="shared" si="47"/>
        <v>0</v>
      </c>
    </row>
    <row r="1302" spans="1:9" x14ac:dyDescent="0.2">
      <c r="A1302" s="28" t="s">
        <v>331</v>
      </c>
      <c r="B1302" s="16">
        <v>6379</v>
      </c>
      <c r="C1302" s="17">
        <v>44417</v>
      </c>
      <c r="D1302" s="17">
        <v>45356</v>
      </c>
      <c r="E1302" s="30">
        <v>18.539999999999964</v>
      </c>
      <c r="F1302" s="9">
        <v>103</v>
      </c>
      <c r="G1302" s="10">
        <v>45356</v>
      </c>
      <c r="H1302" s="1">
        <f t="shared" si="46"/>
        <v>0</v>
      </c>
      <c r="I1302" s="2">
        <f t="shared" si="47"/>
        <v>0</v>
      </c>
    </row>
    <row r="1303" spans="1:9" x14ac:dyDescent="0.2">
      <c r="A1303" s="28" t="s">
        <v>331</v>
      </c>
      <c r="B1303" s="16">
        <v>6409</v>
      </c>
      <c r="C1303" s="17">
        <v>44417</v>
      </c>
      <c r="D1303" s="17">
        <v>45356</v>
      </c>
      <c r="E1303" s="30">
        <v>0.10999999999999943</v>
      </c>
      <c r="F1303" s="9">
        <v>103</v>
      </c>
      <c r="G1303" s="10">
        <v>45356</v>
      </c>
      <c r="H1303" s="1">
        <f t="shared" si="46"/>
        <v>0</v>
      </c>
      <c r="I1303" s="2">
        <f t="shared" si="47"/>
        <v>0</v>
      </c>
    </row>
    <row r="1304" spans="1:9" x14ac:dyDescent="0.2">
      <c r="A1304" s="28" t="s">
        <v>331</v>
      </c>
      <c r="B1304" s="16">
        <v>6402</v>
      </c>
      <c r="C1304" s="17">
        <v>44417</v>
      </c>
      <c r="D1304" s="17">
        <v>45356</v>
      </c>
      <c r="E1304" s="30">
        <v>1.2900000000000205</v>
      </c>
      <c r="F1304" s="9">
        <v>103</v>
      </c>
      <c r="G1304" s="10">
        <v>45356</v>
      </c>
      <c r="H1304" s="1">
        <f t="shared" si="46"/>
        <v>0</v>
      </c>
      <c r="I1304" s="2">
        <f t="shared" si="47"/>
        <v>0</v>
      </c>
    </row>
    <row r="1305" spans="1:9" x14ac:dyDescent="0.2">
      <c r="A1305" s="28" t="s">
        <v>331</v>
      </c>
      <c r="B1305" s="16">
        <v>6410</v>
      </c>
      <c r="C1305" s="17">
        <v>44417</v>
      </c>
      <c r="D1305" s="17">
        <v>45356</v>
      </c>
      <c r="E1305" s="30">
        <v>48.389999999999418</v>
      </c>
      <c r="F1305" s="9">
        <v>103</v>
      </c>
      <c r="G1305" s="10">
        <v>45356</v>
      </c>
      <c r="H1305" s="1">
        <f t="shared" si="46"/>
        <v>0</v>
      </c>
      <c r="I1305" s="2">
        <f t="shared" si="47"/>
        <v>0</v>
      </c>
    </row>
    <row r="1306" spans="1:9" x14ac:dyDescent="0.2">
      <c r="A1306" s="28" t="s">
        <v>331</v>
      </c>
      <c r="B1306" s="16">
        <v>6401</v>
      </c>
      <c r="C1306" s="17">
        <v>44417</v>
      </c>
      <c r="D1306" s="17">
        <v>45356</v>
      </c>
      <c r="E1306" s="30">
        <v>0.36999999999999034</v>
      </c>
      <c r="F1306" s="9">
        <v>103</v>
      </c>
      <c r="G1306" s="10">
        <v>45356</v>
      </c>
      <c r="H1306" s="1">
        <f t="shared" si="46"/>
        <v>0</v>
      </c>
      <c r="I1306" s="2">
        <f t="shared" si="47"/>
        <v>0</v>
      </c>
    </row>
    <row r="1307" spans="1:9" x14ac:dyDescent="0.2">
      <c r="A1307" s="28" t="s">
        <v>331</v>
      </c>
      <c r="B1307" s="16">
        <v>6408</v>
      </c>
      <c r="C1307" s="17">
        <v>44417</v>
      </c>
      <c r="D1307" s="17">
        <v>45356</v>
      </c>
      <c r="E1307" s="30">
        <v>0.45999999999999375</v>
      </c>
      <c r="F1307" s="9">
        <v>103</v>
      </c>
      <c r="G1307" s="10">
        <v>45356</v>
      </c>
      <c r="H1307" s="1">
        <f t="shared" si="46"/>
        <v>0</v>
      </c>
      <c r="I1307" s="2">
        <f t="shared" si="47"/>
        <v>0</v>
      </c>
    </row>
    <row r="1308" spans="1:9" x14ac:dyDescent="0.2">
      <c r="A1308" s="28" t="s">
        <v>331</v>
      </c>
      <c r="B1308" s="16">
        <v>6382</v>
      </c>
      <c r="C1308" s="17">
        <v>44417</v>
      </c>
      <c r="D1308" s="17">
        <v>45356</v>
      </c>
      <c r="E1308" s="30">
        <v>18.539999999999964</v>
      </c>
      <c r="F1308" s="9">
        <v>103</v>
      </c>
      <c r="G1308" s="10">
        <v>45356</v>
      </c>
      <c r="H1308" s="1">
        <f t="shared" si="46"/>
        <v>0</v>
      </c>
      <c r="I1308" s="2">
        <f t="shared" si="47"/>
        <v>0</v>
      </c>
    </row>
    <row r="1309" spans="1:9" x14ac:dyDescent="0.2">
      <c r="A1309" s="28" t="s">
        <v>331</v>
      </c>
      <c r="B1309" s="16">
        <v>6378</v>
      </c>
      <c r="C1309" s="17">
        <v>44417</v>
      </c>
      <c r="D1309" s="17">
        <v>45356</v>
      </c>
      <c r="E1309" s="30">
        <v>18.539999999999964</v>
      </c>
      <c r="F1309" s="9">
        <v>103</v>
      </c>
      <c r="G1309" s="10">
        <v>45356</v>
      </c>
      <c r="H1309" s="1">
        <f t="shared" si="46"/>
        <v>0</v>
      </c>
      <c r="I1309" s="2">
        <f t="shared" si="47"/>
        <v>0</v>
      </c>
    </row>
    <row r="1310" spans="1:9" x14ac:dyDescent="0.2">
      <c r="A1310" s="28" t="s">
        <v>331</v>
      </c>
      <c r="B1310" s="16">
        <v>6400</v>
      </c>
      <c r="C1310" s="17">
        <v>44417</v>
      </c>
      <c r="D1310" s="17">
        <v>45356</v>
      </c>
      <c r="E1310" s="30">
        <v>0.42999999999999261</v>
      </c>
      <c r="F1310" s="9">
        <v>103</v>
      </c>
      <c r="G1310" s="10">
        <v>45356</v>
      </c>
      <c r="H1310" s="1">
        <f t="shared" si="46"/>
        <v>0</v>
      </c>
      <c r="I1310" s="2">
        <f t="shared" si="47"/>
        <v>0</v>
      </c>
    </row>
    <row r="1311" spans="1:9" x14ac:dyDescent="0.2">
      <c r="A1311" s="28" t="s">
        <v>331</v>
      </c>
      <c r="B1311" s="16">
        <v>6376</v>
      </c>
      <c r="C1311" s="17">
        <v>44417</v>
      </c>
      <c r="D1311" s="17">
        <v>45356</v>
      </c>
      <c r="E1311" s="30">
        <v>18.539999999999964</v>
      </c>
      <c r="F1311" s="9">
        <v>103</v>
      </c>
      <c r="G1311" s="10">
        <v>45356</v>
      </c>
      <c r="H1311" s="1">
        <f t="shared" si="46"/>
        <v>0</v>
      </c>
      <c r="I1311" s="2">
        <f t="shared" si="47"/>
        <v>0</v>
      </c>
    </row>
    <row r="1312" spans="1:9" x14ac:dyDescent="0.2">
      <c r="A1312" s="28" t="s">
        <v>331</v>
      </c>
      <c r="B1312" s="16">
        <v>6380</v>
      </c>
      <c r="C1312" s="17">
        <v>44417</v>
      </c>
      <c r="D1312" s="17">
        <v>45356</v>
      </c>
      <c r="E1312" s="30">
        <v>16.480000000000018</v>
      </c>
      <c r="F1312" s="9">
        <v>103</v>
      </c>
      <c r="G1312" s="10">
        <v>45356</v>
      </c>
      <c r="H1312" s="1">
        <f t="shared" si="46"/>
        <v>0</v>
      </c>
      <c r="I1312" s="2">
        <f t="shared" si="47"/>
        <v>0</v>
      </c>
    </row>
    <row r="1313" spans="1:9" x14ac:dyDescent="0.2">
      <c r="A1313" s="28" t="s">
        <v>331</v>
      </c>
      <c r="B1313" s="16">
        <v>6404</v>
      </c>
      <c r="C1313" s="17">
        <v>44417</v>
      </c>
      <c r="D1313" s="17">
        <v>45356</v>
      </c>
      <c r="E1313" s="30">
        <v>0.56000000000000227</v>
      </c>
      <c r="F1313" s="9">
        <v>103</v>
      </c>
      <c r="G1313" s="10">
        <v>45356</v>
      </c>
      <c r="H1313" s="1">
        <f t="shared" si="46"/>
        <v>0</v>
      </c>
      <c r="I1313" s="2">
        <f t="shared" si="47"/>
        <v>0</v>
      </c>
    </row>
    <row r="1314" spans="1:9" x14ac:dyDescent="0.2">
      <c r="A1314" s="28" t="s">
        <v>331</v>
      </c>
      <c r="B1314" s="16">
        <v>6407</v>
      </c>
      <c r="C1314" s="17">
        <v>44417</v>
      </c>
      <c r="D1314" s="17">
        <v>45356</v>
      </c>
      <c r="E1314" s="30">
        <v>0.37000000000000455</v>
      </c>
      <c r="F1314" s="9">
        <v>103</v>
      </c>
      <c r="G1314" s="10">
        <v>45356</v>
      </c>
      <c r="H1314" s="1">
        <f t="shared" si="46"/>
        <v>0</v>
      </c>
      <c r="I1314" s="2">
        <f t="shared" si="47"/>
        <v>0</v>
      </c>
    </row>
    <row r="1315" spans="1:9" x14ac:dyDescent="0.2">
      <c r="A1315" s="28" t="s">
        <v>331</v>
      </c>
      <c r="B1315" s="16">
        <v>6372</v>
      </c>
      <c r="C1315" s="17">
        <v>44417</v>
      </c>
      <c r="D1315" s="17">
        <v>45356</v>
      </c>
      <c r="E1315" s="30">
        <v>26.779999999999745</v>
      </c>
      <c r="F1315" s="9">
        <v>103</v>
      </c>
      <c r="G1315" s="10">
        <v>45356</v>
      </c>
      <c r="H1315" s="1">
        <f t="shared" si="46"/>
        <v>0</v>
      </c>
      <c r="I1315" s="2">
        <f t="shared" si="47"/>
        <v>0</v>
      </c>
    </row>
    <row r="1316" spans="1:9" x14ac:dyDescent="0.2">
      <c r="A1316" s="28" t="s">
        <v>331</v>
      </c>
      <c r="B1316" s="16">
        <v>6411</v>
      </c>
      <c r="C1316" s="17">
        <v>44417</v>
      </c>
      <c r="D1316" s="17">
        <v>45356</v>
      </c>
      <c r="E1316" s="30">
        <v>272.5199999999968</v>
      </c>
      <c r="F1316" s="9">
        <v>103</v>
      </c>
      <c r="G1316" s="10">
        <v>45356</v>
      </c>
      <c r="H1316" s="1">
        <f t="shared" si="46"/>
        <v>0</v>
      </c>
      <c r="I1316" s="2">
        <f t="shared" si="47"/>
        <v>0</v>
      </c>
    </row>
    <row r="1317" spans="1:9" x14ac:dyDescent="0.2">
      <c r="A1317" s="28" t="s">
        <v>331</v>
      </c>
      <c r="B1317" s="16">
        <v>6398</v>
      </c>
      <c r="C1317" s="17">
        <v>44417</v>
      </c>
      <c r="D1317" s="17">
        <v>45356</v>
      </c>
      <c r="E1317" s="30">
        <v>0.38000000000000966</v>
      </c>
      <c r="F1317" s="9">
        <v>103</v>
      </c>
      <c r="G1317" s="10">
        <v>45356</v>
      </c>
      <c r="H1317" s="1">
        <f t="shared" si="46"/>
        <v>0</v>
      </c>
      <c r="I1317" s="2">
        <f t="shared" si="47"/>
        <v>0</v>
      </c>
    </row>
    <row r="1318" spans="1:9" x14ac:dyDescent="0.2">
      <c r="A1318" s="28" t="s">
        <v>331</v>
      </c>
      <c r="B1318" s="16">
        <v>6604</v>
      </c>
      <c r="C1318" s="17">
        <v>44432</v>
      </c>
      <c r="D1318" s="17">
        <v>45356</v>
      </c>
      <c r="E1318" s="30">
        <v>55.470000000001164</v>
      </c>
      <c r="F1318" s="9">
        <v>103</v>
      </c>
      <c r="G1318" s="10">
        <v>45356</v>
      </c>
      <c r="H1318" s="1">
        <f t="shared" si="46"/>
        <v>0</v>
      </c>
      <c r="I1318" s="2">
        <f t="shared" si="47"/>
        <v>0</v>
      </c>
    </row>
    <row r="1319" spans="1:9" x14ac:dyDescent="0.2">
      <c r="A1319" s="28" t="s">
        <v>331</v>
      </c>
      <c r="B1319" s="16">
        <v>6605</v>
      </c>
      <c r="C1319" s="17">
        <v>44432</v>
      </c>
      <c r="D1319" s="17">
        <v>45356</v>
      </c>
      <c r="E1319" s="30">
        <v>255.73999999999796</v>
      </c>
      <c r="F1319" s="9">
        <v>103</v>
      </c>
      <c r="G1319" s="10">
        <v>45356</v>
      </c>
      <c r="H1319" s="1">
        <f t="shared" si="46"/>
        <v>0</v>
      </c>
      <c r="I1319" s="2">
        <f t="shared" si="47"/>
        <v>0</v>
      </c>
    </row>
    <row r="1320" spans="1:9" x14ac:dyDescent="0.2">
      <c r="A1320" s="28" t="s">
        <v>331</v>
      </c>
      <c r="B1320" s="16">
        <v>6606</v>
      </c>
      <c r="C1320" s="17">
        <v>44432</v>
      </c>
      <c r="D1320" s="17">
        <v>45356</v>
      </c>
      <c r="E1320" s="30">
        <v>28.770000000000437</v>
      </c>
      <c r="F1320" s="9">
        <v>103</v>
      </c>
      <c r="G1320" s="10">
        <v>45356</v>
      </c>
      <c r="H1320" s="1">
        <f t="shared" si="46"/>
        <v>0</v>
      </c>
      <c r="I1320" s="2">
        <f t="shared" si="47"/>
        <v>0</v>
      </c>
    </row>
    <row r="1321" spans="1:9" x14ac:dyDescent="0.2">
      <c r="A1321" s="28" t="s">
        <v>331</v>
      </c>
      <c r="B1321" s="16">
        <v>7019</v>
      </c>
      <c r="C1321" s="17">
        <v>44446</v>
      </c>
      <c r="D1321" s="17">
        <v>45356</v>
      </c>
      <c r="E1321" s="30">
        <v>18.539999999999964</v>
      </c>
      <c r="F1321" s="9">
        <v>103</v>
      </c>
      <c r="G1321" s="10">
        <v>45356</v>
      </c>
      <c r="H1321" s="1">
        <f t="shared" si="46"/>
        <v>0</v>
      </c>
      <c r="I1321" s="2">
        <f t="shared" si="47"/>
        <v>0</v>
      </c>
    </row>
    <row r="1322" spans="1:9" x14ac:dyDescent="0.2">
      <c r="A1322" s="28" t="s">
        <v>331</v>
      </c>
      <c r="B1322" s="16">
        <v>7032</v>
      </c>
      <c r="C1322" s="17">
        <v>44446</v>
      </c>
      <c r="D1322" s="17">
        <v>45356</v>
      </c>
      <c r="E1322" s="30">
        <v>24</v>
      </c>
      <c r="F1322" s="9">
        <v>103</v>
      </c>
      <c r="G1322" s="10">
        <v>45356</v>
      </c>
      <c r="H1322" s="1">
        <f t="shared" si="46"/>
        <v>0</v>
      </c>
      <c r="I1322" s="2">
        <f t="shared" si="47"/>
        <v>0</v>
      </c>
    </row>
    <row r="1323" spans="1:9" x14ac:dyDescent="0.2">
      <c r="A1323" s="28" t="s">
        <v>331</v>
      </c>
      <c r="B1323" s="16">
        <v>7037</v>
      </c>
      <c r="C1323" s="17">
        <v>44446</v>
      </c>
      <c r="D1323" s="17">
        <v>45356</v>
      </c>
      <c r="E1323" s="30">
        <v>29.350000000000364</v>
      </c>
      <c r="F1323" s="9">
        <v>103</v>
      </c>
      <c r="G1323" s="10">
        <v>45356</v>
      </c>
      <c r="H1323" s="1">
        <f t="shared" si="46"/>
        <v>0</v>
      </c>
      <c r="I1323" s="2">
        <f t="shared" si="47"/>
        <v>0</v>
      </c>
    </row>
    <row r="1324" spans="1:9" x14ac:dyDescent="0.2">
      <c r="A1324" s="28" t="s">
        <v>331</v>
      </c>
      <c r="B1324" s="16">
        <v>7016</v>
      </c>
      <c r="C1324" s="17">
        <v>44446</v>
      </c>
      <c r="D1324" s="17">
        <v>45356</v>
      </c>
      <c r="E1324" s="30">
        <v>35.020000000000437</v>
      </c>
      <c r="F1324" s="9">
        <v>103</v>
      </c>
      <c r="G1324" s="10">
        <v>45356</v>
      </c>
      <c r="H1324" s="1">
        <f t="shared" si="46"/>
        <v>0</v>
      </c>
      <c r="I1324" s="2">
        <f t="shared" si="47"/>
        <v>0</v>
      </c>
    </row>
    <row r="1325" spans="1:9" x14ac:dyDescent="0.2">
      <c r="A1325" s="28" t="s">
        <v>331</v>
      </c>
      <c r="B1325" s="16">
        <v>7047</v>
      </c>
      <c r="C1325" s="17">
        <v>44446</v>
      </c>
      <c r="D1325" s="17">
        <v>45356</v>
      </c>
      <c r="E1325" s="30">
        <v>256.86000000000058</v>
      </c>
      <c r="F1325" s="9">
        <v>103</v>
      </c>
      <c r="G1325" s="10">
        <v>45356</v>
      </c>
      <c r="H1325" s="1">
        <f t="shared" si="46"/>
        <v>0</v>
      </c>
      <c r="I1325" s="2">
        <f t="shared" si="47"/>
        <v>0</v>
      </c>
    </row>
    <row r="1326" spans="1:9" x14ac:dyDescent="0.2">
      <c r="A1326" s="28" t="s">
        <v>331</v>
      </c>
      <c r="B1326" s="16">
        <v>7025</v>
      </c>
      <c r="C1326" s="17">
        <v>44446</v>
      </c>
      <c r="D1326" s="17">
        <v>45356</v>
      </c>
      <c r="E1326" s="30">
        <v>10.300000000000182</v>
      </c>
      <c r="F1326" s="9">
        <v>103</v>
      </c>
      <c r="G1326" s="10">
        <v>45356</v>
      </c>
      <c r="H1326" s="1">
        <f t="shared" si="46"/>
        <v>0</v>
      </c>
      <c r="I1326" s="2">
        <f t="shared" si="47"/>
        <v>0</v>
      </c>
    </row>
    <row r="1327" spans="1:9" x14ac:dyDescent="0.2">
      <c r="A1327" s="28" t="s">
        <v>331</v>
      </c>
      <c r="B1327" s="16">
        <v>7051</v>
      </c>
      <c r="C1327" s="17">
        <v>44446</v>
      </c>
      <c r="D1327" s="17">
        <v>45356</v>
      </c>
      <c r="E1327" s="30">
        <v>3.4800000000000182</v>
      </c>
      <c r="F1327" s="9">
        <v>103</v>
      </c>
      <c r="G1327" s="10">
        <v>45356</v>
      </c>
      <c r="H1327" s="1">
        <f t="shared" si="46"/>
        <v>0</v>
      </c>
      <c r="I1327" s="2">
        <f t="shared" si="47"/>
        <v>0</v>
      </c>
    </row>
    <row r="1328" spans="1:9" x14ac:dyDescent="0.2">
      <c r="A1328" s="28" t="s">
        <v>331</v>
      </c>
      <c r="B1328" s="16">
        <v>7053</v>
      </c>
      <c r="C1328" s="17">
        <v>44446</v>
      </c>
      <c r="D1328" s="17">
        <v>45356</v>
      </c>
      <c r="E1328" s="30">
        <v>2.4700000000000273</v>
      </c>
      <c r="F1328" s="9">
        <v>103</v>
      </c>
      <c r="G1328" s="10">
        <v>45356</v>
      </c>
      <c r="H1328" s="1">
        <f t="shared" si="46"/>
        <v>0</v>
      </c>
      <c r="I1328" s="2">
        <f t="shared" si="47"/>
        <v>0</v>
      </c>
    </row>
    <row r="1329" spans="1:9" x14ac:dyDescent="0.2">
      <c r="A1329" s="28" t="s">
        <v>331</v>
      </c>
      <c r="B1329" s="16">
        <v>7060</v>
      </c>
      <c r="C1329" s="17">
        <v>44446</v>
      </c>
      <c r="D1329" s="17">
        <v>45356</v>
      </c>
      <c r="E1329" s="30">
        <v>2.5600000000000023</v>
      </c>
      <c r="F1329" s="9">
        <v>103</v>
      </c>
      <c r="G1329" s="10">
        <v>45356</v>
      </c>
      <c r="H1329" s="1">
        <f t="shared" si="46"/>
        <v>0</v>
      </c>
      <c r="I1329" s="2">
        <f t="shared" si="47"/>
        <v>0</v>
      </c>
    </row>
    <row r="1330" spans="1:9" x14ac:dyDescent="0.2">
      <c r="A1330" s="28" t="s">
        <v>331</v>
      </c>
      <c r="B1330" s="16">
        <v>7020</v>
      </c>
      <c r="C1330" s="17">
        <v>44446</v>
      </c>
      <c r="D1330" s="17">
        <v>45356</v>
      </c>
      <c r="E1330" s="30">
        <v>4.1200000000000045</v>
      </c>
      <c r="F1330" s="9">
        <v>103</v>
      </c>
      <c r="G1330" s="10">
        <v>45356</v>
      </c>
      <c r="H1330" s="1">
        <f t="shared" si="46"/>
        <v>0</v>
      </c>
      <c r="I1330" s="2">
        <f t="shared" si="47"/>
        <v>0</v>
      </c>
    </row>
    <row r="1331" spans="1:9" x14ac:dyDescent="0.2">
      <c r="A1331" s="28" t="s">
        <v>331</v>
      </c>
      <c r="B1331" s="16">
        <v>7054</v>
      </c>
      <c r="C1331" s="17">
        <v>44446</v>
      </c>
      <c r="D1331" s="17">
        <v>45356</v>
      </c>
      <c r="E1331" s="30">
        <v>4.4500000000000455</v>
      </c>
      <c r="F1331" s="9">
        <v>103</v>
      </c>
      <c r="G1331" s="10">
        <v>45356</v>
      </c>
      <c r="H1331" s="1">
        <f t="shared" si="46"/>
        <v>0</v>
      </c>
      <c r="I1331" s="2">
        <f t="shared" si="47"/>
        <v>0</v>
      </c>
    </row>
    <row r="1332" spans="1:9" x14ac:dyDescent="0.2">
      <c r="A1332" s="28" t="s">
        <v>331</v>
      </c>
      <c r="B1332" s="16">
        <v>7056</v>
      </c>
      <c r="C1332" s="17">
        <v>44446</v>
      </c>
      <c r="D1332" s="17">
        <v>45356</v>
      </c>
      <c r="E1332" s="30">
        <v>3.7200000000000273</v>
      </c>
      <c r="F1332" s="9">
        <v>103</v>
      </c>
      <c r="G1332" s="10">
        <v>45356</v>
      </c>
      <c r="H1332" s="1">
        <f t="shared" si="46"/>
        <v>0</v>
      </c>
      <c r="I1332" s="2">
        <f t="shared" si="47"/>
        <v>0</v>
      </c>
    </row>
    <row r="1333" spans="1:9" x14ac:dyDescent="0.2">
      <c r="A1333" s="28" t="s">
        <v>331</v>
      </c>
      <c r="B1333" s="16">
        <v>7061</v>
      </c>
      <c r="C1333" s="17">
        <v>44446</v>
      </c>
      <c r="D1333" s="17">
        <v>45356</v>
      </c>
      <c r="E1333" s="30">
        <v>2.2200000000000273</v>
      </c>
      <c r="F1333" s="9">
        <v>103</v>
      </c>
      <c r="G1333" s="10">
        <v>45356</v>
      </c>
      <c r="H1333" s="1">
        <f t="shared" si="46"/>
        <v>0</v>
      </c>
      <c r="I1333" s="2">
        <f t="shared" si="47"/>
        <v>0</v>
      </c>
    </row>
    <row r="1334" spans="1:9" x14ac:dyDescent="0.2">
      <c r="A1334" s="28" t="s">
        <v>331</v>
      </c>
      <c r="B1334" s="16">
        <v>7059</v>
      </c>
      <c r="C1334" s="17">
        <v>44446</v>
      </c>
      <c r="D1334" s="17">
        <v>45356</v>
      </c>
      <c r="E1334" s="30">
        <v>2.4700000000000273</v>
      </c>
      <c r="F1334" s="9">
        <v>103</v>
      </c>
      <c r="G1334" s="10">
        <v>45356</v>
      </c>
      <c r="H1334" s="1">
        <f t="shared" si="46"/>
        <v>0</v>
      </c>
      <c r="I1334" s="2">
        <f t="shared" si="47"/>
        <v>0</v>
      </c>
    </row>
    <row r="1335" spans="1:9" x14ac:dyDescent="0.2">
      <c r="A1335" s="28" t="s">
        <v>331</v>
      </c>
      <c r="B1335" s="16">
        <v>7050</v>
      </c>
      <c r="C1335" s="17">
        <v>44446</v>
      </c>
      <c r="D1335" s="17">
        <v>45356</v>
      </c>
      <c r="E1335" s="30">
        <v>3.5299999999999727</v>
      </c>
      <c r="F1335" s="9">
        <v>103</v>
      </c>
      <c r="G1335" s="10">
        <v>45356</v>
      </c>
      <c r="H1335" s="1">
        <f t="shared" si="46"/>
        <v>0</v>
      </c>
      <c r="I1335" s="2">
        <f t="shared" si="47"/>
        <v>0</v>
      </c>
    </row>
    <row r="1336" spans="1:9" x14ac:dyDescent="0.2">
      <c r="A1336" s="28" t="s">
        <v>331</v>
      </c>
      <c r="B1336" s="16">
        <v>7022</v>
      </c>
      <c r="C1336" s="17">
        <v>44446</v>
      </c>
      <c r="D1336" s="17">
        <v>45356</v>
      </c>
      <c r="E1336" s="30">
        <v>18.539999999999964</v>
      </c>
      <c r="F1336" s="9">
        <v>103</v>
      </c>
      <c r="G1336" s="10">
        <v>45356</v>
      </c>
      <c r="H1336" s="1">
        <f t="shared" si="46"/>
        <v>0</v>
      </c>
      <c r="I1336" s="2">
        <f t="shared" si="47"/>
        <v>0</v>
      </c>
    </row>
    <row r="1337" spans="1:9" x14ac:dyDescent="0.2">
      <c r="A1337" s="28" t="s">
        <v>331</v>
      </c>
      <c r="B1337" s="16">
        <v>7014</v>
      </c>
      <c r="C1337" s="17">
        <v>44446</v>
      </c>
      <c r="D1337" s="17">
        <v>45356</v>
      </c>
      <c r="E1337" s="30">
        <v>26.779999999999745</v>
      </c>
      <c r="F1337" s="9">
        <v>103</v>
      </c>
      <c r="G1337" s="10">
        <v>45356</v>
      </c>
      <c r="H1337" s="1">
        <f t="shared" si="46"/>
        <v>0</v>
      </c>
      <c r="I1337" s="2">
        <f t="shared" si="47"/>
        <v>0</v>
      </c>
    </row>
    <row r="1338" spans="1:9" x14ac:dyDescent="0.2">
      <c r="A1338" s="28" t="s">
        <v>331</v>
      </c>
      <c r="B1338" s="16">
        <v>7024</v>
      </c>
      <c r="C1338" s="17">
        <v>44446</v>
      </c>
      <c r="D1338" s="17">
        <v>45356</v>
      </c>
      <c r="E1338" s="30">
        <v>18.539999999999964</v>
      </c>
      <c r="F1338" s="9">
        <v>103</v>
      </c>
      <c r="G1338" s="10">
        <v>45356</v>
      </c>
      <c r="H1338" s="1">
        <f t="shared" si="46"/>
        <v>0</v>
      </c>
      <c r="I1338" s="2">
        <f t="shared" si="47"/>
        <v>0</v>
      </c>
    </row>
    <row r="1339" spans="1:9" x14ac:dyDescent="0.2">
      <c r="A1339" s="28" t="s">
        <v>331</v>
      </c>
      <c r="B1339" s="16">
        <v>7015</v>
      </c>
      <c r="C1339" s="17">
        <v>44446</v>
      </c>
      <c r="D1339" s="17">
        <v>45356</v>
      </c>
      <c r="E1339" s="30">
        <v>26.779999999999745</v>
      </c>
      <c r="F1339" s="9">
        <v>103</v>
      </c>
      <c r="G1339" s="10">
        <v>45356</v>
      </c>
      <c r="H1339" s="1">
        <f t="shared" si="46"/>
        <v>0</v>
      </c>
      <c r="I1339" s="2">
        <f t="shared" si="47"/>
        <v>0</v>
      </c>
    </row>
    <row r="1340" spans="1:9" x14ac:dyDescent="0.2">
      <c r="A1340" s="28" t="s">
        <v>331</v>
      </c>
      <c r="B1340" s="16">
        <v>7049</v>
      </c>
      <c r="C1340" s="17">
        <v>44446</v>
      </c>
      <c r="D1340" s="17">
        <v>45356</v>
      </c>
      <c r="E1340" s="30">
        <v>12.610000000000127</v>
      </c>
      <c r="F1340" s="9">
        <v>103</v>
      </c>
      <c r="G1340" s="10">
        <v>45356</v>
      </c>
      <c r="H1340" s="1">
        <f t="shared" si="46"/>
        <v>0</v>
      </c>
      <c r="I1340" s="2">
        <f t="shared" si="47"/>
        <v>0</v>
      </c>
    </row>
    <row r="1341" spans="1:9" x14ac:dyDescent="0.2">
      <c r="A1341" s="28" t="s">
        <v>331</v>
      </c>
      <c r="B1341" s="16">
        <v>7046</v>
      </c>
      <c r="C1341" s="17">
        <v>44446</v>
      </c>
      <c r="D1341" s="17">
        <v>45356</v>
      </c>
      <c r="E1341" s="30">
        <v>50.739999999999782</v>
      </c>
      <c r="F1341" s="9">
        <v>103</v>
      </c>
      <c r="G1341" s="10">
        <v>45356</v>
      </c>
      <c r="H1341" s="1">
        <f t="shared" si="46"/>
        <v>0</v>
      </c>
      <c r="I1341" s="2">
        <f t="shared" si="47"/>
        <v>0</v>
      </c>
    </row>
    <row r="1342" spans="1:9" x14ac:dyDescent="0.2">
      <c r="A1342" s="28" t="s">
        <v>331</v>
      </c>
      <c r="B1342" s="16">
        <v>7021</v>
      </c>
      <c r="C1342" s="17">
        <v>44446</v>
      </c>
      <c r="D1342" s="17">
        <v>45356</v>
      </c>
      <c r="E1342" s="30">
        <v>18.539999999999964</v>
      </c>
      <c r="F1342" s="9">
        <v>103</v>
      </c>
      <c r="G1342" s="10">
        <v>45356</v>
      </c>
      <c r="H1342" s="1">
        <f t="shared" si="46"/>
        <v>0</v>
      </c>
      <c r="I1342" s="2">
        <f t="shared" si="47"/>
        <v>0</v>
      </c>
    </row>
    <row r="1343" spans="1:9" x14ac:dyDescent="0.2">
      <c r="A1343" s="28" t="s">
        <v>331</v>
      </c>
      <c r="B1343" s="16">
        <v>7023</v>
      </c>
      <c r="C1343" s="17">
        <v>44446</v>
      </c>
      <c r="D1343" s="17">
        <v>45356</v>
      </c>
      <c r="E1343" s="30">
        <v>8.2400000000000091</v>
      </c>
      <c r="F1343" s="9">
        <v>103</v>
      </c>
      <c r="G1343" s="10">
        <v>45356</v>
      </c>
      <c r="H1343" s="1">
        <f t="shared" si="46"/>
        <v>0</v>
      </c>
      <c r="I1343" s="2">
        <f t="shared" si="47"/>
        <v>0</v>
      </c>
    </row>
    <row r="1344" spans="1:9" x14ac:dyDescent="0.2">
      <c r="A1344" s="28" t="s">
        <v>331</v>
      </c>
      <c r="B1344" s="16">
        <v>7017</v>
      </c>
      <c r="C1344" s="17">
        <v>44446</v>
      </c>
      <c r="D1344" s="17">
        <v>45356</v>
      </c>
      <c r="E1344" s="30">
        <v>18.539999999999964</v>
      </c>
      <c r="F1344" s="9">
        <v>103</v>
      </c>
      <c r="G1344" s="10">
        <v>45356</v>
      </c>
      <c r="H1344" s="1">
        <f t="shared" si="46"/>
        <v>0</v>
      </c>
      <c r="I1344" s="2">
        <f t="shared" si="47"/>
        <v>0</v>
      </c>
    </row>
    <row r="1345" spans="1:9" x14ac:dyDescent="0.2">
      <c r="A1345" s="28" t="s">
        <v>331</v>
      </c>
      <c r="B1345" s="16">
        <v>7018</v>
      </c>
      <c r="C1345" s="17">
        <v>44446</v>
      </c>
      <c r="D1345" s="17">
        <v>45356</v>
      </c>
      <c r="E1345" s="30">
        <v>18.539999999999964</v>
      </c>
      <c r="F1345" s="9">
        <v>103</v>
      </c>
      <c r="G1345" s="10">
        <v>45356</v>
      </c>
      <c r="H1345" s="1">
        <f t="shared" si="46"/>
        <v>0</v>
      </c>
      <c r="I1345" s="2">
        <f t="shared" si="47"/>
        <v>0</v>
      </c>
    </row>
    <row r="1346" spans="1:9" x14ac:dyDescent="0.2">
      <c r="A1346" s="28" t="s">
        <v>331</v>
      </c>
      <c r="B1346" s="16">
        <v>7052</v>
      </c>
      <c r="C1346" s="17">
        <v>44446</v>
      </c>
      <c r="D1346" s="17">
        <v>45356</v>
      </c>
      <c r="E1346" s="30">
        <v>3.5900000000000318</v>
      </c>
      <c r="F1346" s="9">
        <v>103</v>
      </c>
      <c r="G1346" s="10">
        <v>45356</v>
      </c>
      <c r="H1346" s="1">
        <f t="shared" si="46"/>
        <v>0</v>
      </c>
      <c r="I1346" s="2">
        <f t="shared" si="47"/>
        <v>0</v>
      </c>
    </row>
    <row r="1347" spans="1:9" x14ac:dyDescent="0.2">
      <c r="A1347" s="28" t="s">
        <v>331</v>
      </c>
      <c r="B1347" s="16">
        <v>7057</v>
      </c>
      <c r="C1347" s="17">
        <v>44446</v>
      </c>
      <c r="D1347" s="17">
        <v>45356</v>
      </c>
      <c r="E1347" s="30">
        <v>2.4499999999999886</v>
      </c>
      <c r="F1347" s="9">
        <v>103</v>
      </c>
      <c r="G1347" s="10">
        <v>45356</v>
      </c>
      <c r="H1347" s="1">
        <f t="shared" si="46"/>
        <v>0</v>
      </c>
      <c r="I1347" s="2">
        <f t="shared" si="47"/>
        <v>0</v>
      </c>
    </row>
    <row r="1348" spans="1:9" x14ac:dyDescent="0.2">
      <c r="A1348" s="28" t="s">
        <v>331</v>
      </c>
      <c r="B1348" s="16">
        <v>7055</v>
      </c>
      <c r="C1348" s="17">
        <v>44446</v>
      </c>
      <c r="D1348" s="17">
        <v>45356</v>
      </c>
      <c r="E1348" s="30">
        <v>2.75</v>
      </c>
      <c r="F1348" s="9">
        <v>103</v>
      </c>
      <c r="G1348" s="10">
        <v>45356</v>
      </c>
      <c r="H1348" s="1">
        <f t="shared" ref="H1348:H1411" si="48">G1348-D1348</f>
        <v>0</v>
      </c>
      <c r="I1348" s="2">
        <f t="shared" ref="I1348:I1411" si="49">H1348*E1348</f>
        <v>0</v>
      </c>
    </row>
    <row r="1349" spans="1:9" x14ac:dyDescent="0.2">
      <c r="A1349" s="28" t="s">
        <v>331</v>
      </c>
      <c r="B1349" s="16">
        <v>7319</v>
      </c>
      <c r="C1349" s="17">
        <v>44455</v>
      </c>
      <c r="D1349" s="17">
        <v>45356</v>
      </c>
      <c r="E1349" s="30">
        <v>22.159999999999854</v>
      </c>
      <c r="F1349" s="9">
        <v>103</v>
      </c>
      <c r="G1349" s="10">
        <v>45356</v>
      </c>
      <c r="H1349" s="1">
        <f t="shared" si="48"/>
        <v>0</v>
      </c>
      <c r="I1349" s="2">
        <f t="shared" si="49"/>
        <v>0</v>
      </c>
    </row>
    <row r="1350" spans="1:9" x14ac:dyDescent="0.2">
      <c r="A1350" s="28" t="s">
        <v>331</v>
      </c>
      <c r="B1350" s="16">
        <v>7320</v>
      </c>
      <c r="C1350" s="17">
        <v>44455</v>
      </c>
      <c r="D1350" s="17">
        <v>45356</v>
      </c>
      <c r="E1350" s="30">
        <v>24.739999999999782</v>
      </c>
      <c r="F1350" s="9">
        <v>103</v>
      </c>
      <c r="G1350" s="10">
        <v>45356</v>
      </c>
      <c r="H1350" s="1">
        <f t="shared" si="48"/>
        <v>0</v>
      </c>
      <c r="I1350" s="2">
        <f t="shared" si="49"/>
        <v>0</v>
      </c>
    </row>
    <row r="1351" spans="1:9" x14ac:dyDescent="0.2">
      <c r="A1351" s="28" t="s">
        <v>331</v>
      </c>
      <c r="B1351" s="16">
        <v>7322</v>
      </c>
      <c r="C1351" s="17">
        <v>44455</v>
      </c>
      <c r="D1351" s="17">
        <v>45356</v>
      </c>
      <c r="E1351" s="30">
        <v>273.33999999999651</v>
      </c>
      <c r="F1351" s="9">
        <v>103</v>
      </c>
      <c r="G1351" s="10">
        <v>45356</v>
      </c>
      <c r="H1351" s="1">
        <f t="shared" si="48"/>
        <v>0</v>
      </c>
      <c r="I1351" s="2">
        <f t="shared" si="49"/>
        <v>0</v>
      </c>
    </row>
    <row r="1352" spans="1:9" x14ac:dyDescent="0.2">
      <c r="A1352" s="28" t="s">
        <v>331</v>
      </c>
      <c r="B1352" s="16">
        <v>7321</v>
      </c>
      <c r="C1352" s="17">
        <v>44455</v>
      </c>
      <c r="D1352" s="17">
        <v>45356</v>
      </c>
      <c r="E1352" s="30">
        <v>48.389999999999418</v>
      </c>
      <c r="F1352" s="9">
        <v>103</v>
      </c>
      <c r="G1352" s="10">
        <v>45356</v>
      </c>
      <c r="H1352" s="1">
        <f t="shared" si="48"/>
        <v>0</v>
      </c>
      <c r="I1352" s="2">
        <f t="shared" si="49"/>
        <v>0</v>
      </c>
    </row>
    <row r="1353" spans="1:9" x14ac:dyDescent="0.2">
      <c r="A1353" s="28" t="s">
        <v>331</v>
      </c>
      <c r="B1353" s="16">
        <v>7371</v>
      </c>
      <c r="C1353" s="17">
        <v>44459</v>
      </c>
      <c r="D1353" s="17">
        <v>45356</v>
      </c>
      <c r="E1353" s="30">
        <v>7.25</v>
      </c>
      <c r="F1353" s="9">
        <v>103</v>
      </c>
      <c r="G1353" s="10">
        <v>45356</v>
      </c>
      <c r="H1353" s="1">
        <f t="shared" si="48"/>
        <v>0</v>
      </c>
      <c r="I1353" s="2">
        <f t="shared" si="49"/>
        <v>0</v>
      </c>
    </row>
    <row r="1354" spans="1:9" x14ac:dyDescent="0.2">
      <c r="A1354" s="28" t="s">
        <v>331</v>
      </c>
      <c r="B1354" s="16">
        <v>7372</v>
      </c>
      <c r="C1354" s="17">
        <v>44459</v>
      </c>
      <c r="D1354" s="17">
        <v>45356</v>
      </c>
      <c r="E1354" s="30">
        <v>51.090000000000146</v>
      </c>
      <c r="F1354" s="9">
        <v>103</v>
      </c>
      <c r="G1354" s="10">
        <v>45356</v>
      </c>
      <c r="H1354" s="1">
        <f t="shared" si="48"/>
        <v>0</v>
      </c>
      <c r="I1354" s="2">
        <f t="shared" si="49"/>
        <v>0</v>
      </c>
    </row>
    <row r="1355" spans="1:9" x14ac:dyDescent="0.2">
      <c r="A1355" s="28" t="s">
        <v>331</v>
      </c>
      <c r="B1355" s="16">
        <v>7373</v>
      </c>
      <c r="C1355" s="17">
        <v>44459</v>
      </c>
      <c r="D1355" s="17">
        <v>45356</v>
      </c>
      <c r="E1355" s="30">
        <v>256.86000000000058</v>
      </c>
      <c r="F1355" s="9">
        <v>103</v>
      </c>
      <c r="G1355" s="10">
        <v>45356</v>
      </c>
      <c r="H1355" s="1">
        <f t="shared" si="48"/>
        <v>0</v>
      </c>
      <c r="I1355" s="2">
        <f t="shared" si="49"/>
        <v>0</v>
      </c>
    </row>
    <row r="1356" spans="1:9" x14ac:dyDescent="0.2">
      <c r="A1356" s="28" t="s">
        <v>331</v>
      </c>
      <c r="B1356" s="16">
        <v>7375</v>
      </c>
      <c r="C1356" s="17">
        <v>44459</v>
      </c>
      <c r="D1356" s="17">
        <v>45356</v>
      </c>
      <c r="E1356" s="30">
        <v>48.389999999999418</v>
      </c>
      <c r="F1356" s="9">
        <v>103</v>
      </c>
      <c r="G1356" s="10">
        <v>45356</v>
      </c>
      <c r="H1356" s="1">
        <f t="shared" si="48"/>
        <v>0</v>
      </c>
      <c r="I1356" s="2">
        <f t="shared" si="49"/>
        <v>0</v>
      </c>
    </row>
    <row r="1357" spans="1:9" x14ac:dyDescent="0.2">
      <c r="A1357" s="28" t="s">
        <v>331</v>
      </c>
      <c r="B1357" s="16">
        <v>7376</v>
      </c>
      <c r="C1357" s="17">
        <v>44459</v>
      </c>
      <c r="D1357" s="17">
        <v>45356</v>
      </c>
      <c r="E1357" s="30">
        <v>273.33999999999651</v>
      </c>
      <c r="F1357" s="9">
        <v>103</v>
      </c>
      <c r="G1357" s="10">
        <v>45356</v>
      </c>
      <c r="H1357" s="1">
        <f t="shared" si="48"/>
        <v>0</v>
      </c>
      <c r="I1357" s="2">
        <f t="shared" si="49"/>
        <v>0</v>
      </c>
    </row>
    <row r="1358" spans="1:9" x14ac:dyDescent="0.2">
      <c r="A1358" s="28" t="s">
        <v>331</v>
      </c>
      <c r="B1358" s="16">
        <v>7383</v>
      </c>
      <c r="C1358" s="17">
        <v>44459</v>
      </c>
      <c r="D1358" s="17">
        <v>45356</v>
      </c>
      <c r="E1358" s="30">
        <v>0.37999999999999545</v>
      </c>
      <c r="F1358" s="9">
        <v>103</v>
      </c>
      <c r="G1358" s="10">
        <v>45356</v>
      </c>
      <c r="H1358" s="1">
        <f t="shared" si="48"/>
        <v>0</v>
      </c>
      <c r="I1358" s="2">
        <f t="shared" si="49"/>
        <v>0</v>
      </c>
    </row>
    <row r="1359" spans="1:9" x14ac:dyDescent="0.2">
      <c r="A1359" s="28" t="s">
        <v>331</v>
      </c>
      <c r="B1359" s="16">
        <v>7385</v>
      </c>
      <c r="C1359" s="17">
        <v>44459</v>
      </c>
      <c r="D1359" s="17">
        <v>45356</v>
      </c>
      <c r="E1359" s="30">
        <v>0.31999999999999318</v>
      </c>
      <c r="F1359" s="9">
        <v>103</v>
      </c>
      <c r="G1359" s="10">
        <v>45356</v>
      </c>
      <c r="H1359" s="1">
        <f t="shared" si="48"/>
        <v>0</v>
      </c>
      <c r="I1359" s="2">
        <f t="shared" si="49"/>
        <v>0</v>
      </c>
    </row>
    <row r="1360" spans="1:9" x14ac:dyDescent="0.2">
      <c r="A1360" s="28" t="s">
        <v>331</v>
      </c>
      <c r="B1360" s="16">
        <v>7386</v>
      </c>
      <c r="C1360" s="17">
        <v>44459</v>
      </c>
      <c r="D1360" s="17">
        <v>45356</v>
      </c>
      <c r="E1360" s="30">
        <v>0.43000000000000682</v>
      </c>
      <c r="F1360" s="9">
        <v>103</v>
      </c>
      <c r="G1360" s="10">
        <v>45356</v>
      </c>
      <c r="H1360" s="1">
        <f t="shared" si="48"/>
        <v>0</v>
      </c>
      <c r="I1360" s="2">
        <f t="shared" si="49"/>
        <v>0</v>
      </c>
    </row>
    <row r="1361" spans="1:9" x14ac:dyDescent="0.2">
      <c r="A1361" s="28" t="s">
        <v>331</v>
      </c>
      <c r="B1361" s="16">
        <v>7388</v>
      </c>
      <c r="C1361" s="17">
        <v>44459</v>
      </c>
      <c r="D1361" s="17">
        <v>45356</v>
      </c>
      <c r="E1361" s="30">
        <v>0.37000000000000455</v>
      </c>
      <c r="F1361" s="9">
        <v>103</v>
      </c>
      <c r="G1361" s="10">
        <v>45356</v>
      </c>
      <c r="H1361" s="1">
        <f t="shared" si="48"/>
        <v>0</v>
      </c>
      <c r="I1361" s="2">
        <f t="shared" si="49"/>
        <v>0</v>
      </c>
    </row>
    <row r="1362" spans="1:9" x14ac:dyDescent="0.2">
      <c r="A1362" s="28" t="s">
        <v>331</v>
      </c>
      <c r="B1362" s="16">
        <v>7389</v>
      </c>
      <c r="C1362" s="17">
        <v>44459</v>
      </c>
      <c r="D1362" s="17">
        <v>45356</v>
      </c>
      <c r="E1362" s="30">
        <v>1.2900000000000205</v>
      </c>
      <c r="F1362" s="9">
        <v>103</v>
      </c>
      <c r="G1362" s="10">
        <v>45356</v>
      </c>
      <c r="H1362" s="1">
        <f t="shared" si="48"/>
        <v>0</v>
      </c>
      <c r="I1362" s="2">
        <f t="shared" si="49"/>
        <v>0</v>
      </c>
    </row>
    <row r="1363" spans="1:9" x14ac:dyDescent="0.2">
      <c r="A1363" s="28" t="s">
        <v>331</v>
      </c>
      <c r="B1363" s="16">
        <v>7390</v>
      </c>
      <c r="C1363" s="17">
        <v>44459</v>
      </c>
      <c r="D1363" s="17">
        <v>45356</v>
      </c>
      <c r="E1363" s="30">
        <v>0.63999999999998636</v>
      </c>
      <c r="F1363" s="9">
        <v>103</v>
      </c>
      <c r="G1363" s="10">
        <v>45356</v>
      </c>
      <c r="H1363" s="1">
        <f t="shared" si="48"/>
        <v>0</v>
      </c>
      <c r="I1363" s="2">
        <f t="shared" si="49"/>
        <v>0</v>
      </c>
    </row>
    <row r="1364" spans="1:9" x14ac:dyDescent="0.2">
      <c r="A1364" s="28" t="s">
        <v>331</v>
      </c>
      <c r="B1364" s="16">
        <v>7391</v>
      </c>
      <c r="C1364" s="17">
        <v>44459</v>
      </c>
      <c r="D1364" s="17">
        <v>45356</v>
      </c>
      <c r="E1364" s="30">
        <v>0.56000000000000227</v>
      </c>
      <c r="F1364" s="9">
        <v>103</v>
      </c>
      <c r="G1364" s="10">
        <v>45356</v>
      </c>
      <c r="H1364" s="1">
        <f t="shared" si="48"/>
        <v>0</v>
      </c>
      <c r="I1364" s="2">
        <f t="shared" si="49"/>
        <v>0</v>
      </c>
    </row>
    <row r="1365" spans="1:9" x14ac:dyDescent="0.2">
      <c r="A1365" s="28" t="s">
        <v>331</v>
      </c>
      <c r="B1365" s="16">
        <v>7392</v>
      </c>
      <c r="C1365" s="17">
        <v>44459</v>
      </c>
      <c r="D1365" s="17">
        <v>45356</v>
      </c>
      <c r="E1365" s="30">
        <v>0.34000000000000341</v>
      </c>
      <c r="F1365" s="9">
        <v>103</v>
      </c>
      <c r="G1365" s="10">
        <v>45356</v>
      </c>
      <c r="H1365" s="1">
        <f t="shared" si="48"/>
        <v>0</v>
      </c>
      <c r="I1365" s="2">
        <f t="shared" si="49"/>
        <v>0</v>
      </c>
    </row>
    <row r="1366" spans="1:9" x14ac:dyDescent="0.2">
      <c r="A1366" s="28" t="s">
        <v>331</v>
      </c>
      <c r="B1366" s="16">
        <v>7394</v>
      </c>
      <c r="C1366" s="17">
        <v>44459</v>
      </c>
      <c r="D1366" s="17">
        <v>45356</v>
      </c>
      <c r="E1366" s="30">
        <v>0.37000000000000455</v>
      </c>
      <c r="F1366" s="9">
        <v>103</v>
      </c>
      <c r="G1366" s="10">
        <v>45356</v>
      </c>
      <c r="H1366" s="1">
        <f t="shared" si="48"/>
        <v>0</v>
      </c>
      <c r="I1366" s="2">
        <f t="shared" si="49"/>
        <v>0</v>
      </c>
    </row>
    <row r="1367" spans="1:9" x14ac:dyDescent="0.2">
      <c r="A1367" s="28" t="s">
        <v>331</v>
      </c>
      <c r="B1367" s="16">
        <v>7395</v>
      </c>
      <c r="C1367" s="17">
        <v>44459</v>
      </c>
      <c r="D1367" s="17">
        <v>45356</v>
      </c>
      <c r="E1367" s="30">
        <v>0.45999999999999375</v>
      </c>
      <c r="F1367" s="9">
        <v>103</v>
      </c>
      <c r="G1367" s="10">
        <v>45356</v>
      </c>
      <c r="H1367" s="1">
        <f t="shared" si="48"/>
        <v>0</v>
      </c>
      <c r="I1367" s="2">
        <f t="shared" si="49"/>
        <v>0</v>
      </c>
    </row>
    <row r="1368" spans="1:9" x14ac:dyDescent="0.2">
      <c r="A1368" s="28" t="s">
        <v>331</v>
      </c>
      <c r="B1368" s="16">
        <v>7396</v>
      </c>
      <c r="C1368" s="17">
        <v>44459</v>
      </c>
      <c r="D1368" s="17">
        <v>45356</v>
      </c>
      <c r="E1368" s="30">
        <v>0.10999999999999943</v>
      </c>
      <c r="F1368" s="9">
        <v>103</v>
      </c>
      <c r="G1368" s="10">
        <v>45356</v>
      </c>
      <c r="H1368" s="1">
        <f t="shared" si="48"/>
        <v>0</v>
      </c>
      <c r="I1368" s="2">
        <f t="shared" si="49"/>
        <v>0</v>
      </c>
    </row>
    <row r="1369" spans="1:9" x14ac:dyDescent="0.2">
      <c r="A1369" s="28" t="s">
        <v>331</v>
      </c>
      <c r="B1369" s="16">
        <v>7417</v>
      </c>
      <c r="C1369" s="17">
        <v>44460</v>
      </c>
      <c r="D1369" s="17">
        <v>45356</v>
      </c>
      <c r="E1369" s="30">
        <v>26.770000000000437</v>
      </c>
      <c r="F1369" s="9">
        <v>103</v>
      </c>
      <c r="G1369" s="10">
        <v>45356</v>
      </c>
      <c r="H1369" s="1">
        <f t="shared" si="48"/>
        <v>0</v>
      </c>
      <c r="I1369" s="2">
        <f t="shared" si="49"/>
        <v>0</v>
      </c>
    </row>
    <row r="1370" spans="1:9" x14ac:dyDescent="0.2">
      <c r="A1370" s="28" t="s">
        <v>331</v>
      </c>
      <c r="B1370" s="16">
        <v>7450</v>
      </c>
      <c r="C1370" s="17">
        <v>44463</v>
      </c>
      <c r="D1370" s="17">
        <v>45356</v>
      </c>
      <c r="E1370" s="30">
        <v>20.600000000000364</v>
      </c>
      <c r="F1370" s="9">
        <v>103</v>
      </c>
      <c r="G1370" s="10">
        <v>45356</v>
      </c>
      <c r="H1370" s="1">
        <f t="shared" si="48"/>
        <v>0</v>
      </c>
      <c r="I1370" s="2">
        <f t="shared" si="49"/>
        <v>0</v>
      </c>
    </row>
    <row r="1371" spans="1:9" x14ac:dyDescent="0.2">
      <c r="A1371" s="28" t="s">
        <v>331</v>
      </c>
      <c r="B1371" s="16">
        <v>7451</v>
      </c>
      <c r="C1371" s="17">
        <v>44463</v>
      </c>
      <c r="D1371" s="17">
        <v>45356</v>
      </c>
      <c r="E1371" s="30">
        <v>26.779999999999745</v>
      </c>
      <c r="F1371" s="9">
        <v>103</v>
      </c>
      <c r="G1371" s="10">
        <v>45356</v>
      </c>
      <c r="H1371" s="1">
        <f t="shared" si="48"/>
        <v>0</v>
      </c>
      <c r="I1371" s="2">
        <f t="shared" si="49"/>
        <v>0</v>
      </c>
    </row>
    <row r="1372" spans="1:9" x14ac:dyDescent="0.2">
      <c r="A1372" s="28" t="s">
        <v>331</v>
      </c>
      <c r="B1372" s="16">
        <v>7453</v>
      </c>
      <c r="C1372" s="17">
        <v>44463</v>
      </c>
      <c r="D1372" s="17">
        <v>45356</v>
      </c>
      <c r="E1372" s="30">
        <v>16.480000000000018</v>
      </c>
      <c r="F1372" s="9">
        <v>103</v>
      </c>
      <c r="G1372" s="10">
        <v>45356</v>
      </c>
      <c r="H1372" s="1">
        <f t="shared" si="48"/>
        <v>0</v>
      </c>
      <c r="I1372" s="2">
        <f t="shared" si="49"/>
        <v>0</v>
      </c>
    </row>
    <row r="1373" spans="1:9" x14ac:dyDescent="0.2">
      <c r="A1373" s="28" t="s">
        <v>331</v>
      </c>
      <c r="B1373" s="16">
        <v>7452</v>
      </c>
      <c r="C1373" s="17">
        <v>44463</v>
      </c>
      <c r="D1373" s="17">
        <v>45356</v>
      </c>
      <c r="E1373" s="30">
        <v>37.079999999999927</v>
      </c>
      <c r="F1373" s="9">
        <v>103</v>
      </c>
      <c r="G1373" s="10">
        <v>45356</v>
      </c>
      <c r="H1373" s="1">
        <f t="shared" si="48"/>
        <v>0</v>
      </c>
      <c r="I1373" s="2">
        <f t="shared" si="49"/>
        <v>0</v>
      </c>
    </row>
    <row r="1374" spans="1:9" x14ac:dyDescent="0.2">
      <c r="A1374" s="28" t="s">
        <v>331</v>
      </c>
      <c r="B1374" s="16">
        <v>7458</v>
      </c>
      <c r="C1374" s="17">
        <v>44463</v>
      </c>
      <c r="D1374" s="17">
        <v>45356</v>
      </c>
      <c r="E1374" s="30">
        <v>18.539999999999964</v>
      </c>
      <c r="F1374" s="9">
        <v>103</v>
      </c>
      <c r="G1374" s="10">
        <v>45356</v>
      </c>
      <c r="H1374" s="1">
        <f t="shared" si="48"/>
        <v>0</v>
      </c>
      <c r="I1374" s="2">
        <f t="shared" si="49"/>
        <v>0</v>
      </c>
    </row>
    <row r="1375" spans="1:9" x14ac:dyDescent="0.2">
      <c r="A1375" s="28" t="s">
        <v>331</v>
      </c>
      <c r="B1375" s="16">
        <v>7454</v>
      </c>
      <c r="C1375" s="17">
        <v>44463</v>
      </c>
      <c r="D1375" s="17">
        <v>45356</v>
      </c>
      <c r="E1375" s="30">
        <v>16.480000000000018</v>
      </c>
      <c r="F1375" s="9">
        <v>103</v>
      </c>
      <c r="G1375" s="10">
        <v>45356</v>
      </c>
      <c r="H1375" s="1">
        <f t="shared" si="48"/>
        <v>0</v>
      </c>
      <c r="I1375" s="2">
        <f t="shared" si="49"/>
        <v>0</v>
      </c>
    </row>
    <row r="1376" spans="1:9" x14ac:dyDescent="0.2">
      <c r="A1376" s="28" t="s">
        <v>331</v>
      </c>
      <c r="B1376" s="16">
        <v>7455</v>
      </c>
      <c r="C1376" s="17">
        <v>44463</v>
      </c>
      <c r="D1376" s="17">
        <v>45356</v>
      </c>
      <c r="E1376" s="30">
        <v>18.539999999999964</v>
      </c>
      <c r="F1376" s="9">
        <v>103</v>
      </c>
      <c r="G1376" s="10">
        <v>45356</v>
      </c>
      <c r="H1376" s="1">
        <f t="shared" si="48"/>
        <v>0</v>
      </c>
      <c r="I1376" s="2">
        <f t="shared" si="49"/>
        <v>0</v>
      </c>
    </row>
    <row r="1377" spans="1:9" x14ac:dyDescent="0.2">
      <c r="A1377" s="28" t="s">
        <v>331</v>
      </c>
      <c r="B1377" s="16">
        <v>7456</v>
      </c>
      <c r="C1377" s="17">
        <v>44463</v>
      </c>
      <c r="D1377" s="17">
        <v>45356</v>
      </c>
      <c r="E1377" s="30">
        <v>4.1200000000000045</v>
      </c>
      <c r="F1377" s="9">
        <v>103</v>
      </c>
      <c r="G1377" s="10">
        <v>45356</v>
      </c>
      <c r="H1377" s="1">
        <f t="shared" si="48"/>
        <v>0</v>
      </c>
      <c r="I1377" s="2">
        <f t="shared" si="49"/>
        <v>0</v>
      </c>
    </row>
    <row r="1378" spans="1:9" x14ac:dyDescent="0.2">
      <c r="A1378" s="28" t="s">
        <v>331</v>
      </c>
      <c r="B1378" s="16">
        <v>7461</v>
      </c>
      <c r="C1378" s="17">
        <v>44463</v>
      </c>
      <c r="D1378" s="17">
        <v>45356</v>
      </c>
      <c r="E1378" s="30">
        <v>8.2400000000000091</v>
      </c>
      <c r="F1378" s="9">
        <v>103</v>
      </c>
      <c r="G1378" s="10">
        <v>45356</v>
      </c>
      <c r="H1378" s="1">
        <f t="shared" si="48"/>
        <v>0</v>
      </c>
      <c r="I1378" s="2">
        <f t="shared" si="49"/>
        <v>0</v>
      </c>
    </row>
    <row r="1379" spans="1:9" x14ac:dyDescent="0.2">
      <c r="A1379" s="28" t="s">
        <v>331</v>
      </c>
      <c r="B1379" s="16">
        <v>7457</v>
      </c>
      <c r="C1379" s="17">
        <v>44463</v>
      </c>
      <c r="D1379" s="17">
        <v>45356</v>
      </c>
      <c r="E1379" s="30">
        <v>16.480000000000018</v>
      </c>
      <c r="F1379" s="9">
        <v>103</v>
      </c>
      <c r="G1379" s="10">
        <v>45356</v>
      </c>
      <c r="H1379" s="1">
        <f t="shared" si="48"/>
        <v>0</v>
      </c>
      <c r="I1379" s="2">
        <f t="shared" si="49"/>
        <v>0</v>
      </c>
    </row>
    <row r="1380" spans="1:9" x14ac:dyDescent="0.2">
      <c r="A1380" s="28" t="s">
        <v>331</v>
      </c>
      <c r="B1380" s="16">
        <v>7459</v>
      </c>
      <c r="C1380" s="17">
        <v>44463</v>
      </c>
      <c r="D1380" s="17">
        <v>45356</v>
      </c>
      <c r="E1380" s="30">
        <v>10.300000000000182</v>
      </c>
      <c r="F1380" s="9">
        <v>103</v>
      </c>
      <c r="G1380" s="10">
        <v>45356</v>
      </c>
      <c r="H1380" s="1">
        <f t="shared" si="48"/>
        <v>0</v>
      </c>
      <c r="I1380" s="2">
        <f t="shared" si="49"/>
        <v>0</v>
      </c>
    </row>
    <row r="1381" spans="1:9" x14ac:dyDescent="0.2">
      <c r="A1381" s="28" t="s">
        <v>331</v>
      </c>
      <c r="B1381" s="16">
        <v>7460</v>
      </c>
      <c r="C1381" s="17">
        <v>44463</v>
      </c>
      <c r="D1381" s="17">
        <v>45356</v>
      </c>
      <c r="E1381" s="30">
        <v>18.539999999999964</v>
      </c>
      <c r="F1381" s="9">
        <v>103</v>
      </c>
      <c r="G1381" s="10">
        <v>45356</v>
      </c>
      <c r="H1381" s="1">
        <f t="shared" si="48"/>
        <v>0</v>
      </c>
      <c r="I1381" s="2">
        <f t="shared" si="49"/>
        <v>0</v>
      </c>
    </row>
    <row r="1382" spans="1:9" x14ac:dyDescent="0.2">
      <c r="A1382" s="28" t="s">
        <v>331</v>
      </c>
      <c r="B1382" s="16">
        <v>7639</v>
      </c>
      <c r="C1382" s="17">
        <v>44467</v>
      </c>
      <c r="D1382" s="17">
        <v>45356</v>
      </c>
      <c r="E1382" s="30">
        <v>27.329999999999927</v>
      </c>
      <c r="F1382" s="9">
        <v>103</v>
      </c>
      <c r="G1382" s="10">
        <v>45356</v>
      </c>
      <c r="H1382" s="1">
        <f t="shared" si="48"/>
        <v>0</v>
      </c>
      <c r="I1382" s="2">
        <f t="shared" si="49"/>
        <v>0</v>
      </c>
    </row>
    <row r="1383" spans="1:9" x14ac:dyDescent="0.2">
      <c r="A1383" s="28" t="s">
        <v>331</v>
      </c>
      <c r="B1383" s="16">
        <v>8096</v>
      </c>
      <c r="C1383" s="17">
        <v>44481</v>
      </c>
      <c r="D1383" s="17">
        <v>45356</v>
      </c>
      <c r="E1383" s="30">
        <v>3.5299999999999727</v>
      </c>
      <c r="F1383" s="9">
        <v>103</v>
      </c>
      <c r="G1383" s="10">
        <v>45356</v>
      </c>
      <c r="H1383" s="1">
        <f t="shared" si="48"/>
        <v>0</v>
      </c>
      <c r="I1383" s="2">
        <f t="shared" si="49"/>
        <v>0</v>
      </c>
    </row>
    <row r="1384" spans="1:9" x14ac:dyDescent="0.2">
      <c r="A1384" s="28" t="s">
        <v>331</v>
      </c>
      <c r="B1384" s="16">
        <v>8095</v>
      </c>
      <c r="C1384" s="17">
        <v>44481</v>
      </c>
      <c r="D1384" s="17">
        <v>45356</v>
      </c>
      <c r="E1384" s="30">
        <v>7.25</v>
      </c>
      <c r="F1384" s="9">
        <v>103</v>
      </c>
      <c r="G1384" s="10">
        <v>45356</v>
      </c>
      <c r="H1384" s="1">
        <f t="shared" si="48"/>
        <v>0</v>
      </c>
      <c r="I1384" s="2">
        <f t="shared" si="49"/>
        <v>0</v>
      </c>
    </row>
    <row r="1385" spans="1:9" x14ac:dyDescent="0.2">
      <c r="A1385" s="28" t="s">
        <v>331</v>
      </c>
      <c r="B1385" s="16">
        <v>8097</v>
      </c>
      <c r="C1385" s="17">
        <v>44481</v>
      </c>
      <c r="D1385" s="17">
        <v>45356</v>
      </c>
      <c r="E1385" s="30">
        <v>3.4800000000000182</v>
      </c>
      <c r="F1385" s="9">
        <v>103</v>
      </c>
      <c r="G1385" s="10">
        <v>45356</v>
      </c>
      <c r="H1385" s="1">
        <f t="shared" si="48"/>
        <v>0</v>
      </c>
      <c r="I1385" s="2">
        <f t="shared" si="49"/>
        <v>0</v>
      </c>
    </row>
    <row r="1386" spans="1:9" x14ac:dyDescent="0.2">
      <c r="A1386" s="28" t="s">
        <v>331</v>
      </c>
      <c r="B1386" s="16">
        <v>8099</v>
      </c>
      <c r="C1386" s="17">
        <v>44481</v>
      </c>
      <c r="D1386" s="17">
        <v>45356</v>
      </c>
      <c r="E1386" s="30">
        <v>2.4700000000000273</v>
      </c>
      <c r="F1386" s="9">
        <v>103</v>
      </c>
      <c r="G1386" s="10">
        <v>45356</v>
      </c>
      <c r="H1386" s="1">
        <f t="shared" si="48"/>
        <v>0</v>
      </c>
      <c r="I1386" s="2">
        <f t="shared" si="49"/>
        <v>0</v>
      </c>
    </row>
    <row r="1387" spans="1:9" x14ac:dyDescent="0.2">
      <c r="A1387" s="28" t="s">
        <v>331</v>
      </c>
      <c r="B1387" s="16">
        <v>8100</v>
      </c>
      <c r="C1387" s="17">
        <v>44481</v>
      </c>
      <c r="D1387" s="17">
        <v>45356</v>
      </c>
      <c r="E1387" s="30">
        <v>4.4500000000000455</v>
      </c>
      <c r="F1387" s="9">
        <v>103</v>
      </c>
      <c r="G1387" s="10">
        <v>45356</v>
      </c>
      <c r="H1387" s="1">
        <f t="shared" si="48"/>
        <v>0</v>
      </c>
      <c r="I1387" s="2">
        <f t="shared" si="49"/>
        <v>0</v>
      </c>
    </row>
    <row r="1388" spans="1:9" x14ac:dyDescent="0.2">
      <c r="A1388" s="28" t="s">
        <v>331</v>
      </c>
      <c r="B1388" s="16">
        <v>8101</v>
      </c>
      <c r="C1388" s="17">
        <v>44481</v>
      </c>
      <c r="D1388" s="17">
        <v>45356</v>
      </c>
      <c r="E1388" s="30">
        <v>2.75</v>
      </c>
      <c r="F1388" s="9">
        <v>103</v>
      </c>
      <c r="G1388" s="10">
        <v>45356</v>
      </c>
      <c r="H1388" s="1">
        <f t="shared" si="48"/>
        <v>0</v>
      </c>
      <c r="I1388" s="2">
        <f t="shared" si="49"/>
        <v>0</v>
      </c>
    </row>
    <row r="1389" spans="1:9" x14ac:dyDescent="0.2">
      <c r="A1389" s="28" t="s">
        <v>331</v>
      </c>
      <c r="B1389" s="16">
        <v>8103</v>
      </c>
      <c r="C1389" s="17">
        <v>44481</v>
      </c>
      <c r="D1389" s="17">
        <v>45356</v>
      </c>
      <c r="E1389" s="30">
        <v>2.4499999999999886</v>
      </c>
      <c r="F1389" s="9">
        <v>103</v>
      </c>
      <c r="G1389" s="10">
        <v>45356</v>
      </c>
      <c r="H1389" s="1">
        <f t="shared" si="48"/>
        <v>0</v>
      </c>
      <c r="I1389" s="2">
        <f t="shared" si="49"/>
        <v>0</v>
      </c>
    </row>
    <row r="1390" spans="1:9" x14ac:dyDescent="0.2">
      <c r="A1390" s="28" t="s">
        <v>331</v>
      </c>
      <c r="B1390" s="16">
        <v>8105</v>
      </c>
      <c r="C1390" s="17">
        <v>44481</v>
      </c>
      <c r="D1390" s="17">
        <v>45356</v>
      </c>
      <c r="E1390" s="30">
        <v>2.4700000000000273</v>
      </c>
      <c r="F1390" s="9">
        <v>103</v>
      </c>
      <c r="G1390" s="10">
        <v>45356</v>
      </c>
      <c r="H1390" s="1">
        <f t="shared" si="48"/>
        <v>0</v>
      </c>
      <c r="I1390" s="2">
        <f t="shared" si="49"/>
        <v>0</v>
      </c>
    </row>
    <row r="1391" spans="1:9" x14ac:dyDescent="0.2">
      <c r="A1391" s="28" t="s">
        <v>331</v>
      </c>
      <c r="B1391" s="16">
        <v>8098</v>
      </c>
      <c r="C1391" s="17">
        <v>44481</v>
      </c>
      <c r="D1391" s="17">
        <v>45356</v>
      </c>
      <c r="E1391" s="30">
        <v>3.5900000000000318</v>
      </c>
      <c r="F1391" s="9">
        <v>103</v>
      </c>
      <c r="G1391" s="10">
        <v>45356</v>
      </c>
      <c r="H1391" s="1">
        <f t="shared" si="48"/>
        <v>0</v>
      </c>
      <c r="I1391" s="2">
        <f t="shared" si="49"/>
        <v>0</v>
      </c>
    </row>
    <row r="1392" spans="1:9" x14ac:dyDescent="0.2">
      <c r="A1392" s="28" t="s">
        <v>331</v>
      </c>
      <c r="B1392" s="16">
        <v>8102</v>
      </c>
      <c r="C1392" s="17">
        <v>44481</v>
      </c>
      <c r="D1392" s="17">
        <v>45356</v>
      </c>
      <c r="E1392" s="30">
        <v>3.7200000000000273</v>
      </c>
      <c r="F1392" s="9">
        <v>103</v>
      </c>
      <c r="G1392" s="10">
        <v>45356</v>
      </c>
      <c r="H1392" s="1">
        <f t="shared" si="48"/>
        <v>0</v>
      </c>
      <c r="I1392" s="2">
        <f t="shared" si="49"/>
        <v>0</v>
      </c>
    </row>
    <row r="1393" spans="1:9" x14ac:dyDescent="0.2">
      <c r="A1393" s="28" t="s">
        <v>331</v>
      </c>
      <c r="B1393" s="16">
        <v>8107</v>
      </c>
      <c r="C1393" s="17">
        <v>44481</v>
      </c>
      <c r="D1393" s="17">
        <v>45356</v>
      </c>
      <c r="E1393" s="30">
        <v>2.2200000000000273</v>
      </c>
      <c r="F1393" s="9">
        <v>103</v>
      </c>
      <c r="G1393" s="10">
        <v>45356</v>
      </c>
      <c r="H1393" s="1">
        <f t="shared" si="48"/>
        <v>0</v>
      </c>
      <c r="I1393" s="2">
        <f t="shared" si="49"/>
        <v>0</v>
      </c>
    </row>
    <row r="1394" spans="1:9" x14ac:dyDescent="0.2">
      <c r="A1394" s="28" t="s">
        <v>331</v>
      </c>
      <c r="B1394" s="16">
        <v>8106</v>
      </c>
      <c r="C1394" s="17">
        <v>44481</v>
      </c>
      <c r="D1394" s="17">
        <v>45356</v>
      </c>
      <c r="E1394" s="30">
        <v>2.5600000000000023</v>
      </c>
      <c r="F1394" s="9">
        <v>103</v>
      </c>
      <c r="G1394" s="10">
        <v>45356</v>
      </c>
      <c r="H1394" s="1">
        <f t="shared" si="48"/>
        <v>0</v>
      </c>
      <c r="I1394" s="2">
        <f t="shared" si="49"/>
        <v>0</v>
      </c>
    </row>
    <row r="1395" spans="1:9" x14ac:dyDescent="0.2">
      <c r="A1395" s="28" t="s">
        <v>331</v>
      </c>
      <c r="B1395" s="16">
        <v>8269</v>
      </c>
      <c r="C1395" s="17">
        <v>44488</v>
      </c>
      <c r="D1395" s="17">
        <v>45356</v>
      </c>
      <c r="E1395" s="30">
        <v>50.739999999999782</v>
      </c>
      <c r="F1395" s="9">
        <v>103</v>
      </c>
      <c r="G1395" s="10">
        <v>45356</v>
      </c>
      <c r="H1395" s="1">
        <f t="shared" si="48"/>
        <v>0</v>
      </c>
      <c r="I1395" s="2">
        <f t="shared" si="49"/>
        <v>0</v>
      </c>
    </row>
    <row r="1396" spans="1:9" x14ac:dyDescent="0.2">
      <c r="A1396" s="28" t="s">
        <v>331</v>
      </c>
      <c r="B1396" s="16">
        <v>8270</v>
      </c>
      <c r="C1396" s="17">
        <v>44488</v>
      </c>
      <c r="D1396" s="17">
        <v>45356</v>
      </c>
      <c r="E1396" s="30">
        <v>252.76000000000204</v>
      </c>
      <c r="F1396" s="9">
        <v>103</v>
      </c>
      <c r="G1396" s="10">
        <v>45356</v>
      </c>
      <c r="H1396" s="1">
        <f t="shared" si="48"/>
        <v>0</v>
      </c>
      <c r="I1396" s="2">
        <f t="shared" si="49"/>
        <v>0</v>
      </c>
    </row>
    <row r="1397" spans="1:9" x14ac:dyDescent="0.2">
      <c r="A1397" s="28" t="s">
        <v>331</v>
      </c>
      <c r="B1397" s="16">
        <v>8313</v>
      </c>
      <c r="C1397" s="17">
        <v>44490</v>
      </c>
      <c r="D1397" s="17">
        <v>45356</v>
      </c>
      <c r="E1397" s="30">
        <v>48.389999999999418</v>
      </c>
      <c r="F1397" s="9">
        <v>103</v>
      </c>
      <c r="G1397" s="10">
        <v>45356</v>
      </c>
      <c r="H1397" s="1">
        <f t="shared" si="48"/>
        <v>0</v>
      </c>
      <c r="I1397" s="2">
        <f t="shared" si="49"/>
        <v>0</v>
      </c>
    </row>
    <row r="1398" spans="1:9" x14ac:dyDescent="0.2">
      <c r="A1398" s="28" t="s">
        <v>331</v>
      </c>
      <c r="B1398" s="16">
        <v>8314</v>
      </c>
      <c r="C1398" s="17">
        <v>44490</v>
      </c>
      <c r="D1398" s="17">
        <v>45356</v>
      </c>
      <c r="E1398" s="30">
        <v>272.5199999999968</v>
      </c>
      <c r="F1398" s="9">
        <v>103</v>
      </c>
      <c r="G1398" s="10">
        <v>45356</v>
      </c>
      <c r="H1398" s="1">
        <f t="shared" si="48"/>
        <v>0</v>
      </c>
      <c r="I1398" s="2">
        <f t="shared" si="49"/>
        <v>0</v>
      </c>
    </row>
    <row r="1399" spans="1:9" x14ac:dyDescent="0.2">
      <c r="A1399" s="28" t="s">
        <v>331</v>
      </c>
      <c r="B1399" s="16">
        <v>8315</v>
      </c>
      <c r="C1399" s="17">
        <v>44490</v>
      </c>
      <c r="D1399" s="17">
        <v>45356</v>
      </c>
      <c r="E1399" s="30">
        <v>29.350000000000364</v>
      </c>
      <c r="F1399" s="9">
        <v>103</v>
      </c>
      <c r="G1399" s="10">
        <v>45356</v>
      </c>
      <c r="H1399" s="1">
        <f t="shared" si="48"/>
        <v>0</v>
      </c>
      <c r="I1399" s="2">
        <f t="shared" si="49"/>
        <v>0</v>
      </c>
    </row>
    <row r="1400" spans="1:9" x14ac:dyDescent="0.2">
      <c r="A1400" s="28" t="s">
        <v>331</v>
      </c>
      <c r="B1400" s="16">
        <v>8316</v>
      </c>
      <c r="C1400" s="17">
        <v>44490</v>
      </c>
      <c r="D1400" s="17">
        <v>45356</v>
      </c>
      <c r="E1400" s="30">
        <v>26.779999999999745</v>
      </c>
      <c r="F1400" s="9">
        <v>103</v>
      </c>
      <c r="G1400" s="10">
        <v>45356</v>
      </c>
      <c r="H1400" s="1">
        <f t="shared" si="48"/>
        <v>0</v>
      </c>
      <c r="I1400" s="2">
        <f t="shared" si="49"/>
        <v>0</v>
      </c>
    </row>
    <row r="1401" spans="1:9" x14ac:dyDescent="0.2">
      <c r="A1401" s="28" t="s">
        <v>331</v>
      </c>
      <c r="B1401" s="16">
        <v>8317</v>
      </c>
      <c r="C1401" s="17">
        <v>44490</v>
      </c>
      <c r="D1401" s="17">
        <v>45356</v>
      </c>
      <c r="E1401" s="30">
        <v>26.779999999999745</v>
      </c>
      <c r="F1401" s="9">
        <v>103</v>
      </c>
      <c r="G1401" s="10">
        <v>45356</v>
      </c>
      <c r="H1401" s="1">
        <f t="shared" si="48"/>
        <v>0</v>
      </c>
      <c r="I1401" s="2">
        <f t="shared" si="49"/>
        <v>0</v>
      </c>
    </row>
    <row r="1402" spans="1:9" x14ac:dyDescent="0.2">
      <c r="A1402" s="28" t="s">
        <v>331</v>
      </c>
      <c r="B1402" s="16">
        <v>8318</v>
      </c>
      <c r="C1402" s="17">
        <v>44490</v>
      </c>
      <c r="D1402" s="17">
        <v>45356</v>
      </c>
      <c r="E1402" s="30">
        <v>37.079999999999927</v>
      </c>
      <c r="F1402" s="9">
        <v>103</v>
      </c>
      <c r="G1402" s="10">
        <v>45356</v>
      </c>
      <c r="H1402" s="1">
        <f t="shared" si="48"/>
        <v>0</v>
      </c>
      <c r="I1402" s="2">
        <f t="shared" si="49"/>
        <v>0</v>
      </c>
    </row>
    <row r="1403" spans="1:9" x14ac:dyDescent="0.2">
      <c r="A1403" s="28" t="s">
        <v>331</v>
      </c>
      <c r="B1403" s="16">
        <v>8319</v>
      </c>
      <c r="C1403" s="17">
        <v>44490</v>
      </c>
      <c r="D1403" s="17">
        <v>45356</v>
      </c>
      <c r="E1403" s="30">
        <v>16.480000000000018</v>
      </c>
      <c r="F1403" s="9">
        <v>103</v>
      </c>
      <c r="G1403" s="10">
        <v>45356</v>
      </c>
      <c r="H1403" s="1">
        <f t="shared" si="48"/>
        <v>0</v>
      </c>
      <c r="I1403" s="2">
        <f t="shared" si="49"/>
        <v>0</v>
      </c>
    </row>
    <row r="1404" spans="1:9" x14ac:dyDescent="0.2">
      <c r="A1404" s="28" t="s">
        <v>331</v>
      </c>
      <c r="B1404" s="16">
        <v>8320</v>
      </c>
      <c r="C1404" s="17">
        <v>44490</v>
      </c>
      <c r="D1404" s="17">
        <v>45356</v>
      </c>
      <c r="E1404" s="30">
        <v>16.480000000000018</v>
      </c>
      <c r="F1404" s="9">
        <v>103</v>
      </c>
      <c r="G1404" s="10">
        <v>45356</v>
      </c>
      <c r="H1404" s="1">
        <f t="shared" si="48"/>
        <v>0</v>
      </c>
      <c r="I1404" s="2">
        <f t="shared" si="49"/>
        <v>0</v>
      </c>
    </row>
    <row r="1405" spans="1:9" x14ac:dyDescent="0.2">
      <c r="A1405" s="28" t="s">
        <v>331</v>
      </c>
      <c r="B1405" s="16">
        <v>8321</v>
      </c>
      <c r="C1405" s="17">
        <v>44490</v>
      </c>
      <c r="D1405" s="17">
        <v>45356</v>
      </c>
      <c r="E1405" s="30">
        <v>18.539999999999964</v>
      </c>
      <c r="F1405" s="9">
        <v>103</v>
      </c>
      <c r="G1405" s="10">
        <v>45356</v>
      </c>
      <c r="H1405" s="1">
        <f t="shared" si="48"/>
        <v>0</v>
      </c>
      <c r="I1405" s="2">
        <f t="shared" si="49"/>
        <v>0</v>
      </c>
    </row>
    <row r="1406" spans="1:9" x14ac:dyDescent="0.2">
      <c r="A1406" s="28" t="s">
        <v>331</v>
      </c>
      <c r="B1406" s="16">
        <v>8322</v>
      </c>
      <c r="C1406" s="17">
        <v>44490</v>
      </c>
      <c r="D1406" s="17">
        <v>45356</v>
      </c>
      <c r="E1406" s="30">
        <v>4.1200000000000045</v>
      </c>
      <c r="F1406" s="9">
        <v>103</v>
      </c>
      <c r="G1406" s="10">
        <v>45356</v>
      </c>
      <c r="H1406" s="1">
        <f t="shared" si="48"/>
        <v>0</v>
      </c>
      <c r="I1406" s="2">
        <f t="shared" si="49"/>
        <v>0</v>
      </c>
    </row>
    <row r="1407" spans="1:9" x14ac:dyDescent="0.2">
      <c r="A1407" s="28" t="s">
        <v>331</v>
      </c>
      <c r="B1407" s="16">
        <v>8323</v>
      </c>
      <c r="C1407" s="17">
        <v>44490</v>
      </c>
      <c r="D1407" s="17">
        <v>45356</v>
      </c>
      <c r="E1407" s="30">
        <v>16.480000000000018</v>
      </c>
      <c r="F1407" s="9">
        <v>103</v>
      </c>
      <c r="G1407" s="10">
        <v>45356</v>
      </c>
      <c r="H1407" s="1">
        <f t="shared" si="48"/>
        <v>0</v>
      </c>
      <c r="I1407" s="2">
        <f t="shared" si="49"/>
        <v>0</v>
      </c>
    </row>
    <row r="1408" spans="1:9" x14ac:dyDescent="0.2">
      <c r="A1408" s="28" t="s">
        <v>331</v>
      </c>
      <c r="B1408" s="16">
        <v>8324</v>
      </c>
      <c r="C1408" s="17">
        <v>44490</v>
      </c>
      <c r="D1408" s="17">
        <v>45356</v>
      </c>
      <c r="E1408" s="30">
        <v>18.539999999999964</v>
      </c>
      <c r="F1408" s="9">
        <v>103</v>
      </c>
      <c r="G1408" s="10">
        <v>45356</v>
      </c>
      <c r="H1408" s="1">
        <f t="shared" si="48"/>
        <v>0</v>
      </c>
      <c r="I1408" s="2">
        <f t="shared" si="49"/>
        <v>0</v>
      </c>
    </row>
    <row r="1409" spans="1:9" x14ac:dyDescent="0.2">
      <c r="A1409" s="28" t="s">
        <v>331</v>
      </c>
      <c r="B1409" s="16">
        <v>8325</v>
      </c>
      <c r="C1409" s="17">
        <v>44490</v>
      </c>
      <c r="D1409" s="17">
        <v>45356</v>
      </c>
      <c r="E1409" s="30">
        <v>8.2400000000000091</v>
      </c>
      <c r="F1409" s="9">
        <v>103</v>
      </c>
      <c r="G1409" s="10">
        <v>45356</v>
      </c>
      <c r="H1409" s="1">
        <f t="shared" si="48"/>
        <v>0</v>
      </c>
      <c r="I1409" s="2">
        <f t="shared" si="49"/>
        <v>0</v>
      </c>
    </row>
    <row r="1410" spans="1:9" x14ac:dyDescent="0.2">
      <c r="A1410" s="28" t="s">
        <v>331</v>
      </c>
      <c r="B1410" s="16">
        <v>8326</v>
      </c>
      <c r="C1410" s="17">
        <v>44490</v>
      </c>
      <c r="D1410" s="17">
        <v>45356</v>
      </c>
      <c r="E1410" s="30">
        <v>18.539999999999964</v>
      </c>
      <c r="F1410" s="9">
        <v>103</v>
      </c>
      <c r="G1410" s="10">
        <v>45356</v>
      </c>
      <c r="H1410" s="1">
        <f t="shared" si="48"/>
        <v>0</v>
      </c>
      <c r="I1410" s="2">
        <f t="shared" si="49"/>
        <v>0</v>
      </c>
    </row>
    <row r="1411" spans="1:9" x14ac:dyDescent="0.2">
      <c r="A1411" s="28" t="s">
        <v>331</v>
      </c>
      <c r="B1411" s="16">
        <v>8327</v>
      </c>
      <c r="C1411" s="17">
        <v>44490</v>
      </c>
      <c r="D1411" s="17">
        <v>45356</v>
      </c>
      <c r="E1411" s="30">
        <v>8.2400000000000091</v>
      </c>
      <c r="F1411" s="9">
        <v>103</v>
      </c>
      <c r="G1411" s="10">
        <v>45356</v>
      </c>
      <c r="H1411" s="1">
        <f t="shared" si="48"/>
        <v>0</v>
      </c>
      <c r="I1411" s="2">
        <f t="shared" si="49"/>
        <v>0</v>
      </c>
    </row>
    <row r="1412" spans="1:9" x14ac:dyDescent="0.2">
      <c r="A1412" s="28" t="s">
        <v>331</v>
      </c>
      <c r="B1412" s="16">
        <v>8870</v>
      </c>
      <c r="C1412" s="17">
        <v>44509</v>
      </c>
      <c r="D1412" s="17">
        <v>45356</v>
      </c>
      <c r="E1412" s="30">
        <v>23.260000000000218</v>
      </c>
      <c r="F1412" s="9">
        <v>103</v>
      </c>
      <c r="G1412" s="10">
        <v>45356</v>
      </c>
      <c r="H1412" s="1">
        <f t="shared" ref="H1412:H1475" si="50">G1412-D1412</f>
        <v>0</v>
      </c>
      <c r="I1412" s="2">
        <f t="shared" ref="I1412:I1475" si="51">H1412*E1412</f>
        <v>0</v>
      </c>
    </row>
    <row r="1413" spans="1:9" x14ac:dyDescent="0.2">
      <c r="A1413" s="28" t="s">
        <v>331</v>
      </c>
      <c r="B1413" s="16">
        <v>8982</v>
      </c>
      <c r="C1413" s="17">
        <v>44511</v>
      </c>
      <c r="D1413" s="17">
        <v>45356</v>
      </c>
      <c r="E1413" s="30">
        <v>18.539999999999964</v>
      </c>
      <c r="F1413" s="9">
        <v>103</v>
      </c>
      <c r="G1413" s="10">
        <v>45356</v>
      </c>
      <c r="H1413" s="1">
        <f t="shared" si="50"/>
        <v>0</v>
      </c>
      <c r="I1413" s="2">
        <f t="shared" si="51"/>
        <v>0</v>
      </c>
    </row>
    <row r="1414" spans="1:9" x14ac:dyDescent="0.2">
      <c r="A1414" s="28" t="s">
        <v>331</v>
      </c>
      <c r="B1414" s="16">
        <v>8981</v>
      </c>
      <c r="C1414" s="17">
        <v>44511</v>
      </c>
      <c r="D1414" s="17">
        <v>45356</v>
      </c>
      <c r="E1414" s="30">
        <v>18.539999999999964</v>
      </c>
      <c r="F1414" s="9">
        <v>103</v>
      </c>
      <c r="G1414" s="10">
        <v>45356</v>
      </c>
      <c r="H1414" s="1">
        <f t="shared" si="50"/>
        <v>0</v>
      </c>
      <c r="I1414" s="2">
        <f t="shared" si="51"/>
        <v>0</v>
      </c>
    </row>
    <row r="1415" spans="1:9" x14ac:dyDescent="0.2">
      <c r="A1415" s="28" t="s">
        <v>331</v>
      </c>
      <c r="B1415" s="16">
        <v>8976</v>
      </c>
      <c r="C1415" s="17">
        <v>44511</v>
      </c>
      <c r="D1415" s="17">
        <v>45356</v>
      </c>
      <c r="E1415" s="30">
        <v>28.6899999999996</v>
      </c>
      <c r="F1415" s="9">
        <v>103</v>
      </c>
      <c r="G1415" s="10">
        <v>45356</v>
      </c>
      <c r="H1415" s="1">
        <f t="shared" si="50"/>
        <v>0</v>
      </c>
      <c r="I1415" s="2">
        <f t="shared" si="51"/>
        <v>0</v>
      </c>
    </row>
    <row r="1416" spans="1:9" x14ac:dyDescent="0.2">
      <c r="A1416" s="28" t="s">
        <v>331</v>
      </c>
      <c r="B1416" s="16">
        <v>8984</v>
      </c>
      <c r="C1416" s="17">
        <v>44511</v>
      </c>
      <c r="D1416" s="17">
        <v>45356</v>
      </c>
      <c r="E1416" s="30">
        <v>4.1200000000000045</v>
      </c>
      <c r="F1416" s="9">
        <v>103</v>
      </c>
      <c r="G1416" s="10">
        <v>45356</v>
      </c>
      <c r="H1416" s="1">
        <f t="shared" si="50"/>
        <v>0</v>
      </c>
      <c r="I1416" s="2">
        <f t="shared" si="51"/>
        <v>0</v>
      </c>
    </row>
    <row r="1417" spans="1:9" x14ac:dyDescent="0.2">
      <c r="A1417" s="28" t="s">
        <v>331</v>
      </c>
      <c r="B1417" s="16">
        <v>8985</v>
      </c>
      <c r="C1417" s="17">
        <v>44511</v>
      </c>
      <c r="D1417" s="17">
        <v>45356</v>
      </c>
      <c r="E1417" s="30">
        <v>18.539999999999964</v>
      </c>
      <c r="F1417" s="9">
        <v>103</v>
      </c>
      <c r="G1417" s="10">
        <v>45356</v>
      </c>
      <c r="H1417" s="1">
        <f t="shared" si="50"/>
        <v>0</v>
      </c>
      <c r="I1417" s="2">
        <f t="shared" si="51"/>
        <v>0</v>
      </c>
    </row>
    <row r="1418" spans="1:9" x14ac:dyDescent="0.2">
      <c r="A1418" s="28" t="s">
        <v>331</v>
      </c>
      <c r="B1418" s="16">
        <v>8987</v>
      </c>
      <c r="C1418" s="17">
        <v>44511</v>
      </c>
      <c r="D1418" s="17">
        <v>45356</v>
      </c>
      <c r="E1418" s="30">
        <v>8.2400000000000091</v>
      </c>
      <c r="F1418" s="9">
        <v>103</v>
      </c>
      <c r="G1418" s="10">
        <v>45356</v>
      </c>
      <c r="H1418" s="1">
        <f t="shared" si="50"/>
        <v>0</v>
      </c>
      <c r="I1418" s="2">
        <f t="shared" si="51"/>
        <v>0</v>
      </c>
    </row>
    <row r="1419" spans="1:9" x14ac:dyDescent="0.2">
      <c r="A1419" s="28" t="s">
        <v>331</v>
      </c>
      <c r="B1419" s="16">
        <v>8986</v>
      </c>
      <c r="C1419" s="17">
        <v>44511</v>
      </c>
      <c r="D1419" s="17">
        <v>45356</v>
      </c>
      <c r="E1419" s="30">
        <v>14.420000000000073</v>
      </c>
      <c r="F1419" s="9">
        <v>103</v>
      </c>
      <c r="G1419" s="10">
        <v>45356</v>
      </c>
      <c r="H1419" s="1">
        <f t="shared" si="50"/>
        <v>0</v>
      </c>
      <c r="I1419" s="2">
        <f t="shared" si="51"/>
        <v>0</v>
      </c>
    </row>
    <row r="1420" spans="1:9" x14ac:dyDescent="0.2">
      <c r="A1420" s="28" t="s">
        <v>331</v>
      </c>
      <c r="B1420" s="16">
        <v>8989</v>
      </c>
      <c r="C1420" s="17">
        <v>44511</v>
      </c>
      <c r="D1420" s="17">
        <v>45356</v>
      </c>
      <c r="E1420" s="30">
        <v>10.300000000000182</v>
      </c>
      <c r="F1420" s="9">
        <v>103</v>
      </c>
      <c r="G1420" s="10">
        <v>45356</v>
      </c>
      <c r="H1420" s="1">
        <f t="shared" si="50"/>
        <v>0</v>
      </c>
      <c r="I1420" s="2">
        <f t="shared" si="51"/>
        <v>0</v>
      </c>
    </row>
    <row r="1421" spans="1:9" x14ac:dyDescent="0.2">
      <c r="A1421" s="28" t="s">
        <v>331</v>
      </c>
      <c r="B1421" s="16">
        <v>8979</v>
      </c>
      <c r="C1421" s="17">
        <v>44511</v>
      </c>
      <c r="D1421" s="17">
        <v>45356</v>
      </c>
      <c r="E1421" s="30">
        <v>26.779999999999745</v>
      </c>
      <c r="F1421" s="9">
        <v>103</v>
      </c>
      <c r="G1421" s="10">
        <v>45356</v>
      </c>
      <c r="H1421" s="1">
        <f t="shared" si="50"/>
        <v>0</v>
      </c>
      <c r="I1421" s="2">
        <f t="shared" si="51"/>
        <v>0</v>
      </c>
    </row>
    <row r="1422" spans="1:9" x14ac:dyDescent="0.2">
      <c r="A1422" s="28" t="s">
        <v>331</v>
      </c>
      <c r="B1422" s="16">
        <v>8988</v>
      </c>
      <c r="C1422" s="17">
        <v>44511</v>
      </c>
      <c r="D1422" s="17">
        <v>45356</v>
      </c>
      <c r="E1422" s="30">
        <v>16.480000000000018</v>
      </c>
      <c r="F1422" s="9">
        <v>103</v>
      </c>
      <c r="G1422" s="10">
        <v>45356</v>
      </c>
      <c r="H1422" s="1">
        <f t="shared" si="50"/>
        <v>0</v>
      </c>
      <c r="I1422" s="2">
        <f t="shared" si="51"/>
        <v>0</v>
      </c>
    </row>
    <row r="1423" spans="1:9" x14ac:dyDescent="0.2">
      <c r="A1423" s="28" t="s">
        <v>331</v>
      </c>
      <c r="B1423" s="16">
        <v>9006</v>
      </c>
      <c r="C1423" s="17">
        <v>44511</v>
      </c>
      <c r="D1423" s="17">
        <v>45356</v>
      </c>
      <c r="E1423" s="30">
        <v>7.25</v>
      </c>
      <c r="F1423" s="9">
        <v>103</v>
      </c>
      <c r="G1423" s="10">
        <v>45356</v>
      </c>
      <c r="H1423" s="1">
        <f t="shared" si="50"/>
        <v>0</v>
      </c>
      <c r="I1423" s="2">
        <f t="shared" si="51"/>
        <v>0</v>
      </c>
    </row>
    <row r="1424" spans="1:9" x14ac:dyDescent="0.2">
      <c r="A1424" s="28" t="s">
        <v>331</v>
      </c>
      <c r="B1424" s="16">
        <v>8975</v>
      </c>
      <c r="C1424" s="17">
        <v>44511</v>
      </c>
      <c r="D1424" s="17">
        <v>45356</v>
      </c>
      <c r="E1424" s="30">
        <v>23.260000000000218</v>
      </c>
      <c r="F1424" s="9">
        <v>103</v>
      </c>
      <c r="G1424" s="10">
        <v>45356</v>
      </c>
      <c r="H1424" s="1">
        <f t="shared" si="50"/>
        <v>0</v>
      </c>
      <c r="I1424" s="2">
        <f t="shared" si="51"/>
        <v>0</v>
      </c>
    </row>
    <row r="1425" spans="1:9" x14ac:dyDescent="0.2">
      <c r="A1425" s="28" t="s">
        <v>331</v>
      </c>
      <c r="B1425" s="16">
        <v>8980</v>
      </c>
      <c r="C1425" s="17">
        <v>44511</v>
      </c>
      <c r="D1425" s="17">
        <v>45356</v>
      </c>
      <c r="E1425" s="30">
        <v>32.960000000000036</v>
      </c>
      <c r="F1425" s="9">
        <v>103</v>
      </c>
      <c r="G1425" s="10">
        <v>45356</v>
      </c>
      <c r="H1425" s="1">
        <f t="shared" si="50"/>
        <v>0</v>
      </c>
      <c r="I1425" s="2">
        <f t="shared" si="51"/>
        <v>0</v>
      </c>
    </row>
    <row r="1426" spans="1:9" x14ac:dyDescent="0.2">
      <c r="A1426" s="28" t="s">
        <v>331</v>
      </c>
      <c r="B1426" s="16">
        <v>8978</v>
      </c>
      <c r="C1426" s="17">
        <v>44511</v>
      </c>
      <c r="D1426" s="17">
        <v>45356</v>
      </c>
      <c r="E1426" s="30">
        <v>26.779999999999745</v>
      </c>
      <c r="F1426" s="9">
        <v>103</v>
      </c>
      <c r="G1426" s="10">
        <v>45356</v>
      </c>
      <c r="H1426" s="1">
        <f t="shared" si="50"/>
        <v>0</v>
      </c>
      <c r="I1426" s="2">
        <f t="shared" si="51"/>
        <v>0</v>
      </c>
    </row>
    <row r="1427" spans="1:9" x14ac:dyDescent="0.2">
      <c r="A1427" s="28" t="s">
        <v>331</v>
      </c>
      <c r="B1427" s="16">
        <v>8983</v>
      </c>
      <c r="C1427" s="17">
        <v>44511</v>
      </c>
      <c r="D1427" s="17">
        <v>45356</v>
      </c>
      <c r="E1427" s="30">
        <v>16.480000000000018</v>
      </c>
      <c r="F1427" s="9">
        <v>103</v>
      </c>
      <c r="G1427" s="10">
        <v>45356</v>
      </c>
      <c r="H1427" s="1">
        <f t="shared" si="50"/>
        <v>0</v>
      </c>
      <c r="I1427" s="2">
        <f t="shared" si="51"/>
        <v>0</v>
      </c>
    </row>
    <row r="1428" spans="1:9" x14ac:dyDescent="0.2">
      <c r="A1428" s="28" t="s">
        <v>331</v>
      </c>
      <c r="B1428" s="16">
        <v>9057</v>
      </c>
      <c r="C1428" s="17">
        <v>44512</v>
      </c>
      <c r="D1428" s="17">
        <v>45356</v>
      </c>
      <c r="E1428" s="30">
        <v>0.37999999999999545</v>
      </c>
      <c r="F1428" s="9">
        <v>103</v>
      </c>
      <c r="G1428" s="10">
        <v>45356</v>
      </c>
      <c r="H1428" s="1">
        <f t="shared" si="50"/>
        <v>0</v>
      </c>
      <c r="I1428" s="2">
        <f t="shared" si="51"/>
        <v>0</v>
      </c>
    </row>
    <row r="1429" spans="1:9" x14ac:dyDescent="0.2">
      <c r="A1429" s="28" t="s">
        <v>331</v>
      </c>
      <c r="B1429" s="16">
        <v>9064</v>
      </c>
      <c r="C1429" s="17">
        <v>44512</v>
      </c>
      <c r="D1429" s="17">
        <v>45356</v>
      </c>
      <c r="E1429" s="30">
        <v>0.34000000000000341</v>
      </c>
      <c r="F1429" s="9">
        <v>103</v>
      </c>
      <c r="G1429" s="10">
        <v>45356</v>
      </c>
      <c r="H1429" s="1">
        <f t="shared" si="50"/>
        <v>0</v>
      </c>
      <c r="I1429" s="2">
        <f t="shared" si="51"/>
        <v>0</v>
      </c>
    </row>
    <row r="1430" spans="1:9" x14ac:dyDescent="0.2">
      <c r="A1430" s="28" t="s">
        <v>331</v>
      </c>
      <c r="B1430" s="16">
        <v>9059</v>
      </c>
      <c r="C1430" s="17">
        <v>44512</v>
      </c>
      <c r="D1430" s="17">
        <v>45356</v>
      </c>
      <c r="E1430" s="30">
        <v>0.43000000000000682</v>
      </c>
      <c r="F1430" s="9">
        <v>103</v>
      </c>
      <c r="G1430" s="10">
        <v>45356</v>
      </c>
      <c r="H1430" s="1">
        <f t="shared" si="50"/>
        <v>0</v>
      </c>
      <c r="I1430" s="2">
        <f t="shared" si="51"/>
        <v>0</v>
      </c>
    </row>
    <row r="1431" spans="1:9" x14ac:dyDescent="0.2">
      <c r="A1431" s="28" t="s">
        <v>331</v>
      </c>
      <c r="B1431" s="16">
        <v>9061</v>
      </c>
      <c r="C1431" s="17">
        <v>44512</v>
      </c>
      <c r="D1431" s="17">
        <v>45356</v>
      </c>
      <c r="E1431" s="30">
        <v>1.2900000000000205</v>
      </c>
      <c r="F1431" s="9">
        <v>103</v>
      </c>
      <c r="G1431" s="10">
        <v>45356</v>
      </c>
      <c r="H1431" s="1">
        <f t="shared" si="50"/>
        <v>0</v>
      </c>
      <c r="I1431" s="2">
        <f t="shared" si="51"/>
        <v>0</v>
      </c>
    </row>
    <row r="1432" spans="1:9" x14ac:dyDescent="0.2">
      <c r="A1432" s="28" t="s">
        <v>331</v>
      </c>
      <c r="B1432" s="16">
        <v>9068</v>
      </c>
      <c r="C1432" s="17">
        <v>44512</v>
      </c>
      <c r="D1432" s="17">
        <v>45356</v>
      </c>
      <c r="E1432" s="30">
        <v>0.10999999999999943</v>
      </c>
      <c r="F1432" s="9">
        <v>103</v>
      </c>
      <c r="G1432" s="10">
        <v>45356</v>
      </c>
      <c r="H1432" s="1">
        <f t="shared" si="50"/>
        <v>0</v>
      </c>
      <c r="I1432" s="2">
        <f t="shared" si="51"/>
        <v>0</v>
      </c>
    </row>
    <row r="1433" spans="1:9" x14ac:dyDescent="0.2">
      <c r="A1433" s="28" t="s">
        <v>331</v>
      </c>
      <c r="B1433" s="16">
        <v>9067</v>
      </c>
      <c r="C1433" s="17">
        <v>44512</v>
      </c>
      <c r="D1433" s="17">
        <v>45356</v>
      </c>
      <c r="E1433" s="30">
        <v>0.45999999999999375</v>
      </c>
      <c r="F1433" s="9">
        <v>103</v>
      </c>
      <c r="G1433" s="10">
        <v>45356</v>
      </c>
      <c r="H1433" s="1">
        <f t="shared" si="50"/>
        <v>0</v>
      </c>
      <c r="I1433" s="2">
        <f t="shared" si="51"/>
        <v>0</v>
      </c>
    </row>
    <row r="1434" spans="1:9" x14ac:dyDescent="0.2">
      <c r="A1434" s="28" t="s">
        <v>331</v>
      </c>
      <c r="B1434" s="16">
        <v>9063</v>
      </c>
      <c r="C1434" s="17">
        <v>44512</v>
      </c>
      <c r="D1434" s="17">
        <v>45356</v>
      </c>
      <c r="E1434" s="30">
        <v>0.56000000000000227</v>
      </c>
      <c r="F1434" s="9">
        <v>103</v>
      </c>
      <c r="G1434" s="10">
        <v>45356</v>
      </c>
      <c r="H1434" s="1">
        <f t="shared" si="50"/>
        <v>0</v>
      </c>
      <c r="I1434" s="2">
        <f t="shared" si="51"/>
        <v>0</v>
      </c>
    </row>
    <row r="1435" spans="1:9" x14ac:dyDescent="0.2">
      <c r="A1435" s="28" t="s">
        <v>331</v>
      </c>
      <c r="B1435" s="16">
        <v>9058</v>
      </c>
      <c r="C1435" s="17">
        <v>44512</v>
      </c>
      <c r="D1435" s="17">
        <v>45356</v>
      </c>
      <c r="E1435" s="30">
        <v>0.32999999999999829</v>
      </c>
      <c r="F1435" s="9">
        <v>103</v>
      </c>
      <c r="G1435" s="10">
        <v>45356</v>
      </c>
      <c r="H1435" s="1">
        <f t="shared" si="50"/>
        <v>0</v>
      </c>
      <c r="I1435" s="2">
        <f t="shared" si="51"/>
        <v>0</v>
      </c>
    </row>
    <row r="1436" spans="1:9" x14ac:dyDescent="0.2">
      <c r="A1436" s="28" t="s">
        <v>331</v>
      </c>
      <c r="B1436" s="16">
        <v>9060</v>
      </c>
      <c r="C1436" s="17">
        <v>44512</v>
      </c>
      <c r="D1436" s="17">
        <v>45356</v>
      </c>
      <c r="E1436" s="30">
        <v>0.37000000000000455</v>
      </c>
      <c r="F1436" s="9">
        <v>103</v>
      </c>
      <c r="G1436" s="10">
        <v>45356</v>
      </c>
      <c r="H1436" s="1">
        <f t="shared" si="50"/>
        <v>0</v>
      </c>
      <c r="I1436" s="2">
        <f t="shared" si="51"/>
        <v>0</v>
      </c>
    </row>
    <row r="1437" spans="1:9" x14ac:dyDescent="0.2">
      <c r="A1437" s="28" t="s">
        <v>331</v>
      </c>
      <c r="B1437" s="16">
        <v>9062</v>
      </c>
      <c r="C1437" s="17">
        <v>44512</v>
      </c>
      <c r="D1437" s="17">
        <v>45356</v>
      </c>
      <c r="E1437" s="30">
        <v>0.63999999999998636</v>
      </c>
      <c r="F1437" s="9">
        <v>103</v>
      </c>
      <c r="G1437" s="10">
        <v>45356</v>
      </c>
      <c r="H1437" s="1">
        <f t="shared" si="50"/>
        <v>0</v>
      </c>
      <c r="I1437" s="2">
        <f t="shared" si="51"/>
        <v>0</v>
      </c>
    </row>
    <row r="1438" spans="1:9" x14ac:dyDescent="0.2">
      <c r="A1438" s="28" t="s">
        <v>331</v>
      </c>
      <c r="B1438" s="16">
        <v>9066</v>
      </c>
      <c r="C1438" s="17">
        <v>44512</v>
      </c>
      <c r="D1438" s="17">
        <v>45356</v>
      </c>
      <c r="E1438" s="30">
        <v>0.37000000000000455</v>
      </c>
      <c r="F1438" s="9">
        <v>103</v>
      </c>
      <c r="G1438" s="10">
        <v>45356</v>
      </c>
      <c r="H1438" s="1">
        <f t="shared" si="50"/>
        <v>0</v>
      </c>
      <c r="I1438" s="2">
        <f t="shared" si="51"/>
        <v>0</v>
      </c>
    </row>
    <row r="1439" spans="1:9" x14ac:dyDescent="0.2">
      <c r="A1439" s="28" t="s">
        <v>331</v>
      </c>
      <c r="B1439" s="16">
        <v>9176</v>
      </c>
      <c r="C1439" s="17">
        <v>44518</v>
      </c>
      <c r="D1439" s="17">
        <v>45356</v>
      </c>
      <c r="E1439" s="30">
        <v>53.450000000000728</v>
      </c>
      <c r="F1439" s="9">
        <v>103</v>
      </c>
      <c r="G1439" s="10">
        <v>45356</v>
      </c>
      <c r="H1439" s="1">
        <f t="shared" si="50"/>
        <v>0</v>
      </c>
      <c r="I1439" s="2">
        <f t="shared" si="51"/>
        <v>0</v>
      </c>
    </row>
    <row r="1440" spans="1:9" x14ac:dyDescent="0.2">
      <c r="A1440" s="28" t="s">
        <v>331</v>
      </c>
      <c r="B1440" s="16">
        <v>9177</v>
      </c>
      <c r="C1440" s="17">
        <v>44518</v>
      </c>
      <c r="D1440" s="17">
        <v>45356</v>
      </c>
      <c r="E1440" s="30">
        <v>256.86000000000058</v>
      </c>
      <c r="F1440" s="9">
        <v>103</v>
      </c>
      <c r="G1440" s="10">
        <v>45356</v>
      </c>
      <c r="H1440" s="1">
        <f t="shared" si="50"/>
        <v>0</v>
      </c>
      <c r="I1440" s="2">
        <f t="shared" si="51"/>
        <v>0</v>
      </c>
    </row>
    <row r="1441" spans="1:9" x14ac:dyDescent="0.2">
      <c r="A1441" s="28" t="s">
        <v>331</v>
      </c>
      <c r="B1441" s="16">
        <v>9489</v>
      </c>
      <c r="C1441" s="17">
        <v>44530</v>
      </c>
      <c r="D1441" s="17">
        <v>45356</v>
      </c>
      <c r="E1441" s="30">
        <v>273.35000000000582</v>
      </c>
      <c r="F1441" s="9">
        <v>103</v>
      </c>
      <c r="G1441" s="10">
        <v>45356</v>
      </c>
      <c r="H1441" s="1">
        <f t="shared" si="50"/>
        <v>0</v>
      </c>
      <c r="I1441" s="2">
        <f t="shared" si="51"/>
        <v>0</v>
      </c>
    </row>
    <row r="1442" spans="1:9" x14ac:dyDescent="0.2">
      <c r="A1442" s="28" t="s">
        <v>331</v>
      </c>
      <c r="B1442" s="16">
        <v>9488</v>
      </c>
      <c r="C1442" s="17">
        <v>44530</v>
      </c>
      <c r="D1442" s="17">
        <v>45356</v>
      </c>
      <c r="E1442" s="30">
        <v>48.389999999999418</v>
      </c>
      <c r="F1442" s="9">
        <v>103</v>
      </c>
      <c r="G1442" s="10">
        <v>45356</v>
      </c>
      <c r="H1442" s="1">
        <f t="shared" si="50"/>
        <v>0</v>
      </c>
      <c r="I1442" s="2">
        <f t="shared" si="51"/>
        <v>0</v>
      </c>
    </row>
    <row r="1443" spans="1:9" x14ac:dyDescent="0.2">
      <c r="A1443" s="28" t="s">
        <v>331</v>
      </c>
      <c r="B1443" s="16">
        <v>9879</v>
      </c>
      <c r="C1443" s="17">
        <v>44545</v>
      </c>
      <c r="D1443" s="17">
        <v>45356</v>
      </c>
      <c r="E1443" s="30">
        <v>7.25</v>
      </c>
      <c r="F1443" s="9">
        <v>103</v>
      </c>
      <c r="G1443" s="10">
        <v>45356</v>
      </c>
      <c r="H1443" s="1">
        <f t="shared" si="50"/>
        <v>0</v>
      </c>
      <c r="I1443" s="2">
        <f t="shared" si="51"/>
        <v>0</v>
      </c>
    </row>
    <row r="1444" spans="1:9" x14ac:dyDescent="0.2">
      <c r="A1444" s="28" t="s">
        <v>331</v>
      </c>
      <c r="B1444" s="16">
        <v>9885</v>
      </c>
      <c r="C1444" s="17">
        <v>44545</v>
      </c>
      <c r="D1444" s="17">
        <v>45356</v>
      </c>
      <c r="E1444" s="30">
        <v>50.739999999999782</v>
      </c>
      <c r="F1444" s="9">
        <v>103</v>
      </c>
      <c r="G1444" s="10">
        <v>45356</v>
      </c>
      <c r="H1444" s="1">
        <f t="shared" si="50"/>
        <v>0</v>
      </c>
      <c r="I1444" s="2">
        <f t="shared" si="51"/>
        <v>0</v>
      </c>
    </row>
    <row r="1445" spans="1:9" x14ac:dyDescent="0.2">
      <c r="A1445" s="28" t="s">
        <v>331</v>
      </c>
      <c r="B1445" s="16">
        <v>9896</v>
      </c>
      <c r="C1445" s="17">
        <v>44545</v>
      </c>
      <c r="D1445" s="17">
        <v>45356</v>
      </c>
      <c r="E1445" s="30">
        <v>3.5900000000000318</v>
      </c>
      <c r="F1445" s="9">
        <v>103</v>
      </c>
      <c r="G1445" s="10">
        <v>45356</v>
      </c>
      <c r="H1445" s="1">
        <f t="shared" si="50"/>
        <v>0</v>
      </c>
      <c r="I1445" s="2">
        <f t="shared" si="51"/>
        <v>0</v>
      </c>
    </row>
    <row r="1446" spans="1:9" x14ac:dyDescent="0.2">
      <c r="A1446" s="28" t="s">
        <v>331</v>
      </c>
      <c r="B1446" s="16">
        <v>9894</v>
      </c>
      <c r="C1446" s="17">
        <v>44545</v>
      </c>
      <c r="D1446" s="17">
        <v>45356</v>
      </c>
      <c r="E1446" s="30">
        <v>3.4900000000000091</v>
      </c>
      <c r="F1446" s="9">
        <v>103</v>
      </c>
      <c r="G1446" s="10">
        <v>45356</v>
      </c>
      <c r="H1446" s="1">
        <f t="shared" si="50"/>
        <v>0</v>
      </c>
      <c r="I1446" s="2">
        <f t="shared" si="51"/>
        <v>0</v>
      </c>
    </row>
    <row r="1447" spans="1:9" x14ac:dyDescent="0.2">
      <c r="A1447" s="28" t="s">
        <v>331</v>
      </c>
      <c r="B1447" s="16">
        <v>9898</v>
      </c>
      <c r="C1447" s="17">
        <v>44545</v>
      </c>
      <c r="D1447" s="17">
        <v>45356</v>
      </c>
      <c r="E1447" s="30">
        <v>4.4500000000000455</v>
      </c>
      <c r="F1447" s="9">
        <v>103</v>
      </c>
      <c r="G1447" s="10">
        <v>45356</v>
      </c>
      <c r="H1447" s="1">
        <f t="shared" si="50"/>
        <v>0</v>
      </c>
      <c r="I1447" s="2">
        <f t="shared" si="51"/>
        <v>0</v>
      </c>
    </row>
    <row r="1448" spans="1:9" x14ac:dyDescent="0.2">
      <c r="A1448" s="28" t="s">
        <v>331</v>
      </c>
      <c r="B1448" s="16">
        <v>9900</v>
      </c>
      <c r="C1448" s="17">
        <v>44545</v>
      </c>
      <c r="D1448" s="17">
        <v>45356</v>
      </c>
      <c r="E1448" s="30">
        <v>3.7200000000000273</v>
      </c>
      <c r="F1448" s="9">
        <v>103</v>
      </c>
      <c r="G1448" s="10">
        <v>45356</v>
      </c>
      <c r="H1448" s="1">
        <f t="shared" si="50"/>
        <v>0</v>
      </c>
      <c r="I1448" s="2">
        <f t="shared" si="51"/>
        <v>0</v>
      </c>
    </row>
    <row r="1449" spans="1:9" x14ac:dyDescent="0.2">
      <c r="A1449" s="28" t="s">
        <v>331</v>
      </c>
      <c r="B1449" s="16">
        <v>9899</v>
      </c>
      <c r="C1449" s="17">
        <v>44545</v>
      </c>
      <c r="D1449" s="17">
        <v>45356</v>
      </c>
      <c r="E1449" s="30">
        <v>2.75</v>
      </c>
      <c r="F1449" s="9">
        <v>103</v>
      </c>
      <c r="G1449" s="10">
        <v>45356</v>
      </c>
      <c r="H1449" s="1">
        <f t="shared" si="50"/>
        <v>0</v>
      </c>
      <c r="I1449" s="2">
        <f t="shared" si="51"/>
        <v>0</v>
      </c>
    </row>
    <row r="1450" spans="1:9" x14ac:dyDescent="0.2">
      <c r="A1450" s="28" t="s">
        <v>331</v>
      </c>
      <c r="B1450" s="16">
        <v>9905</v>
      </c>
      <c r="C1450" s="17">
        <v>44545</v>
      </c>
      <c r="D1450" s="17">
        <v>45356</v>
      </c>
      <c r="E1450" s="30">
        <v>2.5699999999999932</v>
      </c>
      <c r="F1450" s="9">
        <v>103</v>
      </c>
      <c r="G1450" s="10">
        <v>45356</v>
      </c>
      <c r="H1450" s="1">
        <f t="shared" si="50"/>
        <v>0</v>
      </c>
      <c r="I1450" s="2">
        <f t="shared" si="51"/>
        <v>0</v>
      </c>
    </row>
    <row r="1451" spans="1:9" x14ac:dyDescent="0.2">
      <c r="A1451" s="28" t="s">
        <v>331</v>
      </c>
      <c r="B1451" s="16">
        <v>9901</v>
      </c>
      <c r="C1451" s="17">
        <v>44545</v>
      </c>
      <c r="D1451" s="17">
        <v>45356</v>
      </c>
      <c r="E1451" s="30">
        <v>2.4499999999999886</v>
      </c>
      <c r="F1451" s="9">
        <v>103</v>
      </c>
      <c r="G1451" s="10">
        <v>45356</v>
      </c>
      <c r="H1451" s="1">
        <f t="shared" si="50"/>
        <v>0</v>
      </c>
      <c r="I1451" s="2">
        <f t="shared" si="51"/>
        <v>0</v>
      </c>
    </row>
    <row r="1452" spans="1:9" x14ac:dyDescent="0.2">
      <c r="A1452" s="28" t="s">
        <v>331</v>
      </c>
      <c r="B1452" s="16">
        <v>9904</v>
      </c>
      <c r="C1452" s="17">
        <v>44545</v>
      </c>
      <c r="D1452" s="17">
        <v>45356</v>
      </c>
      <c r="E1452" s="30">
        <v>2.4800000000000182</v>
      </c>
      <c r="F1452" s="9">
        <v>103</v>
      </c>
      <c r="G1452" s="10">
        <v>45356</v>
      </c>
      <c r="H1452" s="1">
        <f t="shared" si="50"/>
        <v>0</v>
      </c>
      <c r="I1452" s="2">
        <f t="shared" si="51"/>
        <v>0</v>
      </c>
    </row>
    <row r="1453" spans="1:9" x14ac:dyDescent="0.2">
      <c r="A1453" s="28" t="s">
        <v>331</v>
      </c>
      <c r="B1453" s="16">
        <v>9886</v>
      </c>
      <c r="C1453" s="17">
        <v>44545</v>
      </c>
      <c r="D1453" s="17">
        <v>45356</v>
      </c>
      <c r="E1453" s="30">
        <v>256.04000000000087</v>
      </c>
      <c r="F1453" s="9">
        <v>103</v>
      </c>
      <c r="G1453" s="10">
        <v>45356</v>
      </c>
      <c r="H1453" s="1">
        <f t="shared" si="50"/>
        <v>0</v>
      </c>
      <c r="I1453" s="2">
        <f t="shared" si="51"/>
        <v>0</v>
      </c>
    </row>
    <row r="1454" spans="1:9" x14ac:dyDescent="0.2">
      <c r="A1454" s="28" t="s">
        <v>331</v>
      </c>
      <c r="B1454" s="16">
        <v>9911</v>
      </c>
      <c r="C1454" s="17">
        <v>44545</v>
      </c>
      <c r="D1454" s="17">
        <v>45356</v>
      </c>
      <c r="E1454" s="30">
        <v>2.2200000000000273</v>
      </c>
      <c r="F1454" s="9">
        <v>103</v>
      </c>
      <c r="G1454" s="10">
        <v>45356</v>
      </c>
      <c r="H1454" s="1">
        <f t="shared" si="50"/>
        <v>0</v>
      </c>
      <c r="I1454" s="2">
        <f t="shared" si="51"/>
        <v>0</v>
      </c>
    </row>
    <row r="1455" spans="1:9" x14ac:dyDescent="0.2">
      <c r="A1455" s="28" t="s">
        <v>331</v>
      </c>
      <c r="B1455" s="16">
        <v>9893</v>
      </c>
      <c r="C1455" s="17">
        <v>44545</v>
      </c>
      <c r="D1455" s="17">
        <v>45356</v>
      </c>
      <c r="E1455" s="30">
        <v>3.5399999999999636</v>
      </c>
      <c r="F1455" s="9">
        <v>103</v>
      </c>
      <c r="G1455" s="10">
        <v>45356</v>
      </c>
      <c r="H1455" s="1">
        <f t="shared" si="50"/>
        <v>0</v>
      </c>
      <c r="I1455" s="2">
        <f t="shared" si="51"/>
        <v>0</v>
      </c>
    </row>
    <row r="1456" spans="1:9" x14ac:dyDescent="0.2">
      <c r="A1456" s="28" t="s">
        <v>331</v>
      </c>
      <c r="B1456" s="16">
        <v>9897</v>
      </c>
      <c r="C1456" s="17">
        <v>44545</v>
      </c>
      <c r="D1456" s="17">
        <v>45356</v>
      </c>
      <c r="E1456" s="30">
        <v>2.4800000000000182</v>
      </c>
      <c r="F1456" s="9">
        <v>103</v>
      </c>
      <c r="G1456" s="10">
        <v>45356</v>
      </c>
      <c r="H1456" s="1">
        <f t="shared" si="50"/>
        <v>0</v>
      </c>
      <c r="I1456" s="2">
        <f t="shared" si="51"/>
        <v>0</v>
      </c>
    </row>
    <row r="1457" spans="1:9" x14ac:dyDescent="0.2">
      <c r="A1457" s="28" t="s">
        <v>331</v>
      </c>
      <c r="B1457" s="16">
        <v>9915</v>
      </c>
      <c r="C1457" s="17">
        <v>44545</v>
      </c>
      <c r="D1457" s="17">
        <v>45356</v>
      </c>
      <c r="E1457" s="30">
        <v>24.470000000000255</v>
      </c>
      <c r="F1457" s="9">
        <v>103</v>
      </c>
      <c r="G1457" s="10">
        <v>45356</v>
      </c>
      <c r="H1457" s="1">
        <f t="shared" si="50"/>
        <v>0</v>
      </c>
      <c r="I1457" s="2">
        <f t="shared" si="51"/>
        <v>0</v>
      </c>
    </row>
    <row r="1458" spans="1:9" x14ac:dyDescent="0.2">
      <c r="A1458" s="28" t="s">
        <v>331</v>
      </c>
      <c r="B1458" s="16">
        <v>9914</v>
      </c>
      <c r="C1458" s="17">
        <v>44545</v>
      </c>
      <c r="D1458" s="17">
        <v>45356</v>
      </c>
      <c r="E1458" s="30">
        <v>20.680000000000291</v>
      </c>
      <c r="F1458" s="9">
        <v>103</v>
      </c>
      <c r="G1458" s="10">
        <v>45356</v>
      </c>
      <c r="H1458" s="1">
        <f t="shared" si="50"/>
        <v>0</v>
      </c>
      <c r="I1458" s="2">
        <f t="shared" si="51"/>
        <v>0</v>
      </c>
    </row>
    <row r="1459" spans="1:9" x14ac:dyDescent="0.2">
      <c r="A1459" s="28" t="s">
        <v>331</v>
      </c>
      <c r="B1459" s="16">
        <v>9916</v>
      </c>
      <c r="C1459" s="17">
        <v>44545</v>
      </c>
      <c r="D1459" s="17">
        <v>45356</v>
      </c>
      <c r="E1459" s="30">
        <v>26.779999999999745</v>
      </c>
      <c r="F1459" s="9">
        <v>103</v>
      </c>
      <c r="G1459" s="10">
        <v>45356</v>
      </c>
      <c r="H1459" s="1">
        <f t="shared" si="50"/>
        <v>0</v>
      </c>
      <c r="I1459" s="2">
        <f t="shared" si="51"/>
        <v>0</v>
      </c>
    </row>
    <row r="1460" spans="1:9" x14ac:dyDescent="0.2">
      <c r="A1460" s="28" t="s">
        <v>331</v>
      </c>
      <c r="B1460" s="16">
        <v>9917</v>
      </c>
      <c r="C1460" s="17">
        <v>44545</v>
      </c>
      <c r="D1460" s="17">
        <v>45356</v>
      </c>
      <c r="E1460" s="30">
        <v>26.779999999999745</v>
      </c>
      <c r="F1460" s="9">
        <v>103</v>
      </c>
      <c r="G1460" s="10">
        <v>45356</v>
      </c>
      <c r="H1460" s="1">
        <f t="shared" si="50"/>
        <v>0</v>
      </c>
      <c r="I1460" s="2">
        <f t="shared" si="51"/>
        <v>0</v>
      </c>
    </row>
    <row r="1461" spans="1:9" x14ac:dyDescent="0.2">
      <c r="A1461" s="28" t="s">
        <v>331</v>
      </c>
      <c r="B1461" s="16">
        <v>9925</v>
      </c>
      <c r="C1461" s="17">
        <v>44545</v>
      </c>
      <c r="D1461" s="17">
        <v>45356</v>
      </c>
      <c r="E1461" s="30">
        <v>4.1200000000000045</v>
      </c>
      <c r="F1461" s="9">
        <v>103</v>
      </c>
      <c r="G1461" s="10">
        <v>45356</v>
      </c>
      <c r="H1461" s="1">
        <f t="shared" si="50"/>
        <v>0</v>
      </c>
      <c r="I1461" s="2">
        <f t="shared" si="51"/>
        <v>0</v>
      </c>
    </row>
    <row r="1462" spans="1:9" x14ac:dyDescent="0.2">
      <c r="A1462" s="28" t="s">
        <v>331</v>
      </c>
      <c r="B1462" s="16">
        <v>9923</v>
      </c>
      <c r="C1462" s="17">
        <v>44545</v>
      </c>
      <c r="D1462" s="17">
        <v>45356</v>
      </c>
      <c r="E1462" s="30">
        <v>16.480000000000018</v>
      </c>
      <c r="F1462" s="9">
        <v>103</v>
      </c>
      <c r="G1462" s="10">
        <v>45356</v>
      </c>
      <c r="H1462" s="1">
        <f t="shared" si="50"/>
        <v>0</v>
      </c>
      <c r="I1462" s="2">
        <f t="shared" si="51"/>
        <v>0</v>
      </c>
    </row>
    <row r="1463" spans="1:9" x14ac:dyDescent="0.2">
      <c r="A1463" s="28" t="s">
        <v>331</v>
      </c>
      <c r="B1463" s="16">
        <v>9926</v>
      </c>
      <c r="C1463" s="17">
        <v>44545</v>
      </c>
      <c r="D1463" s="17">
        <v>45356</v>
      </c>
      <c r="E1463" s="30">
        <v>18.539999999999964</v>
      </c>
      <c r="F1463" s="9">
        <v>103</v>
      </c>
      <c r="G1463" s="10">
        <v>45356</v>
      </c>
      <c r="H1463" s="1">
        <f t="shared" si="50"/>
        <v>0</v>
      </c>
      <c r="I1463" s="2">
        <f t="shared" si="51"/>
        <v>0</v>
      </c>
    </row>
    <row r="1464" spans="1:9" x14ac:dyDescent="0.2">
      <c r="A1464" s="28" t="s">
        <v>331</v>
      </c>
      <c r="B1464" s="16">
        <v>9921</v>
      </c>
      <c r="C1464" s="17">
        <v>44545</v>
      </c>
      <c r="D1464" s="17">
        <v>45356</v>
      </c>
      <c r="E1464" s="30">
        <v>18.539999999999964</v>
      </c>
      <c r="F1464" s="9">
        <v>103</v>
      </c>
      <c r="G1464" s="10">
        <v>45356</v>
      </c>
      <c r="H1464" s="1">
        <f t="shared" si="50"/>
        <v>0</v>
      </c>
      <c r="I1464" s="2">
        <f t="shared" si="51"/>
        <v>0</v>
      </c>
    </row>
    <row r="1465" spans="1:9" x14ac:dyDescent="0.2">
      <c r="A1465" s="28" t="s">
        <v>331</v>
      </c>
      <c r="B1465" s="16">
        <v>9919</v>
      </c>
      <c r="C1465" s="17">
        <v>44545</v>
      </c>
      <c r="D1465" s="17">
        <v>45356</v>
      </c>
      <c r="E1465" s="30">
        <v>16.480000000000018</v>
      </c>
      <c r="F1465" s="9">
        <v>103</v>
      </c>
      <c r="G1465" s="10">
        <v>45356</v>
      </c>
      <c r="H1465" s="1">
        <f t="shared" si="50"/>
        <v>0</v>
      </c>
      <c r="I1465" s="2">
        <f t="shared" si="51"/>
        <v>0</v>
      </c>
    </row>
    <row r="1466" spans="1:9" x14ac:dyDescent="0.2">
      <c r="A1466" s="28" t="s">
        <v>331</v>
      </c>
      <c r="B1466" s="16">
        <v>9927</v>
      </c>
      <c r="C1466" s="17">
        <v>44545</v>
      </c>
      <c r="D1466" s="17">
        <v>45356</v>
      </c>
      <c r="E1466" s="30">
        <v>8.2400000000000091</v>
      </c>
      <c r="F1466" s="9">
        <v>103</v>
      </c>
      <c r="G1466" s="10">
        <v>45356</v>
      </c>
      <c r="H1466" s="1">
        <f t="shared" si="50"/>
        <v>0</v>
      </c>
      <c r="I1466" s="2">
        <f t="shared" si="51"/>
        <v>0</v>
      </c>
    </row>
    <row r="1467" spans="1:9" x14ac:dyDescent="0.2">
      <c r="A1467" s="28" t="s">
        <v>331</v>
      </c>
      <c r="B1467" s="16">
        <v>9918</v>
      </c>
      <c r="C1467" s="17">
        <v>44545</v>
      </c>
      <c r="D1467" s="17">
        <v>45356</v>
      </c>
      <c r="E1467" s="30">
        <v>37.079999999999927</v>
      </c>
      <c r="F1467" s="9">
        <v>103</v>
      </c>
      <c r="G1467" s="10">
        <v>45356</v>
      </c>
      <c r="H1467" s="1">
        <f t="shared" si="50"/>
        <v>0</v>
      </c>
      <c r="I1467" s="2">
        <f t="shared" si="51"/>
        <v>0</v>
      </c>
    </row>
    <row r="1468" spans="1:9" x14ac:dyDescent="0.2">
      <c r="A1468" s="28" t="s">
        <v>331</v>
      </c>
      <c r="B1468" s="16">
        <v>9920</v>
      </c>
      <c r="C1468" s="17">
        <v>44545</v>
      </c>
      <c r="D1468" s="17">
        <v>45356</v>
      </c>
      <c r="E1468" s="30">
        <v>16.480000000000018</v>
      </c>
      <c r="F1468" s="9">
        <v>103</v>
      </c>
      <c r="G1468" s="10">
        <v>45356</v>
      </c>
      <c r="H1468" s="1">
        <f t="shared" si="50"/>
        <v>0</v>
      </c>
      <c r="I1468" s="2">
        <f t="shared" si="51"/>
        <v>0</v>
      </c>
    </row>
    <row r="1469" spans="1:9" x14ac:dyDescent="0.2">
      <c r="A1469" s="28" t="s">
        <v>331</v>
      </c>
      <c r="B1469" s="16">
        <v>9922</v>
      </c>
      <c r="C1469" s="17">
        <v>44545</v>
      </c>
      <c r="D1469" s="17">
        <v>45356</v>
      </c>
      <c r="E1469" s="30">
        <v>4.1200000000000045</v>
      </c>
      <c r="F1469" s="9">
        <v>103</v>
      </c>
      <c r="G1469" s="10">
        <v>45356</v>
      </c>
      <c r="H1469" s="1">
        <f t="shared" si="50"/>
        <v>0</v>
      </c>
      <c r="I1469" s="2">
        <f t="shared" si="51"/>
        <v>0</v>
      </c>
    </row>
    <row r="1470" spans="1:9" x14ac:dyDescent="0.2">
      <c r="A1470" s="28" t="s">
        <v>331</v>
      </c>
      <c r="B1470" s="16">
        <v>9924</v>
      </c>
      <c r="C1470" s="17">
        <v>44545</v>
      </c>
      <c r="D1470" s="17">
        <v>45356</v>
      </c>
      <c r="E1470" s="30">
        <v>12.360000000000127</v>
      </c>
      <c r="F1470" s="9">
        <v>103</v>
      </c>
      <c r="G1470" s="10">
        <v>45356</v>
      </c>
      <c r="H1470" s="1">
        <f t="shared" si="50"/>
        <v>0</v>
      </c>
      <c r="I1470" s="2">
        <f t="shared" si="51"/>
        <v>0</v>
      </c>
    </row>
    <row r="1471" spans="1:9" x14ac:dyDescent="0.2">
      <c r="A1471" s="28" t="s">
        <v>331</v>
      </c>
      <c r="B1471" s="16">
        <v>220</v>
      </c>
      <c r="C1471" s="17">
        <v>44579</v>
      </c>
      <c r="D1471" s="17">
        <v>45356</v>
      </c>
      <c r="E1471" s="30">
        <v>54.600000000000364</v>
      </c>
      <c r="F1471" s="9">
        <v>103</v>
      </c>
      <c r="G1471" s="10">
        <v>45356</v>
      </c>
      <c r="H1471" s="1">
        <f t="shared" si="50"/>
        <v>0</v>
      </c>
      <c r="I1471" s="2">
        <f t="shared" si="51"/>
        <v>0</v>
      </c>
    </row>
    <row r="1472" spans="1:9" x14ac:dyDescent="0.2">
      <c r="A1472" s="28" t="s">
        <v>331</v>
      </c>
      <c r="B1472" s="16">
        <v>224</v>
      </c>
      <c r="C1472" s="17">
        <v>44579</v>
      </c>
      <c r="D1472" s="17">
        <v>45356</v>
      </c>
      <c r="E1472" s="30">
        <v>48.389999999999418</v>
      </c>
      <c r="F1472" s="9">
        <v>103</v>
      </c>
      <c r="G1472" s="10">
        <v>45356</v>
      </c>
      <c r="H1472" s="1">
        <f t="shared" si="50"/>
        <v>0</v>
      </c>
      <c r="I1472" s="2">
        <f t="shared" si="51"/>
        <v>0</v>
      </c>
    </row>
    <row r="1473" spans="1:9" x14ac:dyDescent="0.2">
      <c r="A1473" s="28" t="s">
        <v>331</v>
      </c>
      <c r="B1473" s="16">
        <v>221</v>
      </c>
      <c r="C1473" s="17">
        <v>44579</v>
      </c>
      <c r="D1473" s="17">
        <v>45356</v>
      </c>
      <c r="E1473" s="30">
        <v>256.05000000000291</v>
      </c>
      <c r="F1473" s="9">
        <v>103</v>
      </c>
      <c r="G1473" s="10">
        <v>45356</v>
      </c>
      <c r="H1473" s="1">
        <f t="shared" si="50"/>
        <v>0</v>
      </c>
      <c r="I1473" s="2">
        <f t="shared" si="51"/>
        <v>0</v>
      </c>
    </row>
    <row r="1474" spans="1:9" x14ac:dyDescent="0.2">
      <c r="A1474" s="28" t="s">
        <v>331</v>
      </c>
      <c r="B1474" s="16">
        <v>222</v>
      </c>
      <c r="C1474" s="17">
        <v>44579</v>
      </c>
      <c r="D1474" s="17">
        <v>45356</v>
      </c>
      <c r="E1474" s="30">
        <v>48.389999999999418</v>
      </c>
      <c r="F1474" s="9">
        <v>103</v>
      </c>
      <c r="G1474" s="10">
        <v>45356</v>
      </c>
      <c r="H1474" s="1">
        <f t="shared" si="50"/>
        <v>0</v>
      </c>
      <c r="I1474" s="2">
        <f t="shared" si="51"/>
        <v>0</v>
      </c>
    </row>
    <row r="1475" spans="1:9" x14ac:dyDescent="0.2">
      <c r="A1475" s="28" t="s">
        <v>331</v>
      </c>
      <c r="B1475" s="16">
        <v>223</v>
      </c>
      <c r="C1475" s="17">
        <v>44579</v>
      </c>
      <c r="D1475" s="17">
        <v>45356</v>
      </c>
      <c r="E1475" s="30">
        <v>272.52999999999884</v>
      </c>
      <c r="F1475" s="9">
        <v>103</v>
      </c>
      <c r="G1475" s="10">
        <v>45356</v>
      </c>
      <c r="H1475" s="1">
        <f t="shared" si="50"/>
        <v>0</v>
      </c>
      <c r="I1475" s="2">
        <f t="shared" si="51"/>
        <v>0</v>
      </c>
    </row>
    <row r="1476" spans="1:9" x14ac:dyDescent="0.2">
      <c r="A1476" s="28" t="s">
        <v>331</v>
      </c>
      <c r="B1476" s="16">
        <v>225</v>
      </c>
      <c r="C1476" s="17">
        <v>44579</v>
      </c>
      <c r="D1476" s="17">
        <v>45356</v>
      </c>
      <c r="E1476" s="30">
        <v>273.34999999999854</v>
      </c>
      <c r="F1476" s="9">
        <v>103</v>
      </c>
      <c r="G1476" s="10">
        <v>45356</v>
      </c>
      <c r="H1476" s="1">
        <f t="shared" ref="H1476:H1539" si="52">G1476-D1476</f>
        <v>0</v>
      </c>
      <c r="I1476" s="2">
        <f t="shared" ref="I1476:I1539" si="53">H1476*E1476</f>
        <v>0</v>
      </c>
    </row>
    <row r="1477" spans="1:9" x14ac:dyDescent="0.2">
      <c r="A1477" s="28" t="s">
        <v>331</v>
      </c>
      <c r="B1477" s="16">
        <v>234</v>
      </c>
      <c r="C1477" s="17">
        <v>44579</v>
      </c>
      <c r="D1477" s="17">
        <v>45356</v>
      </c>
      <c r="E1477" s="30">
        <v>0.37999999999999545</v>
      </c>
      <c r="F1477" s="9">
        <v>103</v>
      </c>
      <c r="G1477" s="10">
        <v>45356</v>
      </c>
      <c r="H1477" s="1">
        <f t="shared" si="52"/>
        <v>0</v>
      </c>
      <c r="I1477" s="2">
        <f t="shared" si="53"/>
        <v>0</v>
      </c>
    </row>
    <row r="1478" spans="1:9" x14ac:dyDescent="0.2">
      <c r="A1478" s="28" t="s">
        <v>331</v>
      </c>
      <c r="B1478" s="16">
        <v>231</v>
      </c>
      <c r="C1478" s="17">
        <v>44579</v>
      </c>
      <c r="D1478" s="17">
        <v>45356</v>
      </c>
      <c r="E1478" s="30">
        <v>7.25</v>
      </c>
      <c r="F1478" s="9">
        <v>103</v>
      </c>
      <c r="G1478" s="10">
        <v>45356</v>
      </c>
      <c r="H1478" s="1">
        <f t="shared" si="52"/>
        <v>0</v>
      </c>
      <c r="I1478" s="2">
        <f t="shared" si="53"/>
        <v>0</v>
      </c>
    </row>
    <row r="1479" spans="1:9" x14ac:dyDescent="0.2">
      <c r="A1479" s="28" t="s">
        <v>331</v>
      </c>
      <c r="B1479" s="16">
        <v>236</v>
      </c>
      <c r="C1479" s="17">
        <v>44579</v>
      </c>
      <c r="D1479" s="17">
        <v>45356</v>
      </c>
      <c r="E1479" s="30">
        <v>0.32999999999999829</v>
      </c>
      <c r="F1479" s="9">
        <v>103</v>
      </c>
      <c r="G1479" s="10">
        <v>45356</v>
      </c>
      <c r="H1479" s="1">
        <f t="shared" si="52"/>
        <v>0</v>
      </c>
      <c r="I1479" s="2">
        <f t="shared" si="53"/>
        <v>0</v>
      </c>
    </row>
    <row r="1480" spans="1:9" x14ac:dyDescent="0.2">
      <c r="A1480" s="28" t="s">
        <v>331</v>
      </c>
      <c r="B1480" s="16">
        <v>237</v>
      </c>
      <c r="C1480" s="17">
        <v>44579</v>
      </c>
      <c r="D1480" s="17">
        <v>45356</v>
      </c>
      <c r="E1480" s="30">
        <v>0.43999999999999773</v>
      </c>
      <c r="F1480" s="9">
        <v>103</v>
      </c>
      <c r="G1480" s="10">
        <v>45356</v>
      </c>
      <c r="H1480" s="1">
        <f t="shared" si="52"/>
        <v>0</v>
      </c>
      <c r="I1480" s="2">
        <f t="shared" si="53"/>
        <v>0</v>
      </c>
    </row>
    <row r="1481" spans="1:9" x14ac:dyDescent="0.2">
      <c r="A1481" s="28" t="s">
        <v>331</v>
      </c>
      <c r="B1481" s="16">
        <v>239</v>
      </c>
      <c r="C1481" s="17">
        <v>44579</v>
      </c>
      <c r="D1481" s="17">
        <v>45356</v>
      </c>
      <c r="E1481" s="30">
        <v>0.37000000000000455</v>
      </c>
      <c r="F1481" s="9">
        <v>103</v>
      </c>
      <c r="G1481" s="10">
        <v>45356</v>
      </c>
      <c r="H1481" s="1">
        <f t="shared" si="52"/>
        <v>0</v>
      </c>
      <c r="I1481" s="2">
        <f t="shared" si="53"/>
        <v>0</v>
      </c>
    </row>
    <row r="1482" spans="1:9" x14ac:dyDescent="0.2">
      <c r="A1482" s="28" t="s">
        <v>331</v>
      </c>
      <c r="B1482" s="16">
        <v>240</v>
      </c>
      <c r="C1482" s="17">
        <v>44579</v>
      </c>
      <c r="D1482" s="17">
        <v>45356</v>
      </c>
      <c r="E1482" s="30">
        <v>1.3000000000000114</v>
      </c>
      <c r="F1482" s="9">
        <v>103</v>
      </c>
      <c r="G1482" s="10">
        <v>45356</v>
      </c>
      <c r="H1482" s="1">
        <f t="shared" si="52"/>
        <v>0</v>
      </c>
      <c r="I1482" s="2">
        <f t="shared" si="53"/>
        <v>0</v>
      </c>
    </row>
    <row r="1483" spans="1:9" x14ac:dyDescent="0.2">
      <c r="A1483" s="28" t="s">
        <v>331</v>
      </c>
      <c r="B1483" s="16">
        <v>241</v>
      </c>
      <c r="C1483" s="17">
        <v>44579</v>
      </c>
      <c r="D1483" s="17">
        <v>45356</v>
      </c>
      <c r="E1483" s="30">
        <v>0.65000000000000568</v>
      </c>
      <c r="F1483" s="9">
        <v>103</v>
      </c>
      <c r="G1483" s="10">
        <v>45356</v>
      </c>
      <c r="H1483" s="1">
        <f t="shared" si="52"/>
        <v>0</v>
      </c>
      <c r="I1483" s="2">
        <f t="shared" si="53"/>
        <v>0</v>
      </c>
    </row>
    <row r="1484" spans="1:9" x14ac:dyDescent="0.2">
      <c r="A1484" s="28" t="s">
        <v>331</v>
      </c>
      <c r="B1484" s="16">
        <v>243</v>
      </c>
      <c r="C1484" s="17">
        <v>44579</v>
      </c>
      <c r="D1484" s="17">
        <v>45356</v>
      </c>
      <c r="E1484" s="30">
        <v>0.56000000000000227</v>
      </c>
      <c r="F1484" s="9">
        <v>103</v>
      </c>
      <c r="G1484" s="10">
        <v>45356</v>
      </c>
      <c r="H1484" s="1">
        <f t="shared" si="52"/>
        <v>0</v>
      </c>
      <c r="I1484" s="2">
        <f t="shared" si="53"/>
        <v>0</v>
      </c>
    </row>
    <row r="1485" spans="1:9" x14ac:dyDescent="0.2">
      <c r="A1485" s="28" t="s">
        <v>331</v>
      </c>
      <c r="B1485" s="16">
        <v>245</v>
      </c>
      <c r="C1485" s="17">
        <v>44579</v>
      </c>
      <c r="D1485" s="17">
        <v>45356</v>
      </c>
      <c r="E1485" s="30">
        <v>0.34999999999999432</v>
      </c>
      <c r="F1485" s="9">
        <v>103</v>
      </c>
      <c r="G1485" s="10">
        <v>45356</v>
      </c>
      <c r="H1485" s="1">
        <f t="shared" si="52"/>
        <v>0</v>
      </c>
      <c r="I1485" s="2">
        <f t="shared" si="53"/>
        <v>0</v>
      </c>
    </row>
    <row r="1486" spans="1:9" x14ac:dyDescent="0.2">
      <c r="A1486" s="28" t="s">
        <v>331</v>
      </c>
      <c r="B1486" s="16">
        <v>254</v>
      </c>
      <c r="C1486" s="17">
        <v>44579</v>
      </c>
      <c r="D1486" s="17">
        <v>45356</v>
      </c>
      <c r="E1486" s="30">
        <v>0.37000000000000455</v>
      </c>
      <c r="F1486" s="9">
        <v>103</v>
      </c>
      <c r="G1486" s="10">
        <v>45356</v>
      </c>
      <c r="H1486" s="1">
        <f t="shared" si="52"/>
        <v>0</v>
      </c>
      <c r="I1486" s="2">
        <f t="shared" si="53"/>
        <v>0</v>
      </c>
    </row>
    <row r="1487" spans="1:9" x14ac:dyDescent="0.2">
      <c r="A1487" s="28" t="s">
        <v>331</v>
      </c>
      <c r="B1487" s="16">
        <v>261</v>
      </c>
      <c r="C1487" s="17">
        <v>44579</v>
      </c>
      <c r="D1487" s="17">
        <v>45356</v>
      </c>
      <c r="E1487" s="30">
        <v>27.460000000000036</v>
      </c>
      <c r="F1487" s="9">
        <v>103</v>
      </c>
      <c r="G1487" s="10">
        <v>45356</v>
      </c>
      <c r="H1487" s="1">
        <f t="shared" si="52"/>
        <v>0</v>
      </c>
      <c r="I1487" s="2">
        <f t="shared" si="53"/>
        <v>0</v>
      </c>
    </row>
    <row r="1488" spans="1:9" x14ac:dyDescent="0.2">
      <c r="A1488" s="28" t="s">
        <v>331</v>
      </c>
      <c r="B1488" s="16">
        <v>255</v>
      </c>
      <c r="C1488" s="17">
        <v>44579</v>
      </c>
      <c r="D1488" s="17">
        <v>45356</v>
      </c>
      <c r="E1488" s="30">
        <v>0.45999999999999375</v>
      </c>
      <c r="F1488" s="9">
        <v>103</v>
      </c>
      <c r="G1488" s="10">
        <v>45356</v>
      </c>
      <c r="H1488" s="1">
        <f t="shared" si="52"/>
        <v>0</v>
      </c>
      <c r="I1488" s="2">
        <f t="shared" si="53"/>
        <v>0</v>
      </c>
    </row>
    <row r="1489" spans="1:9" x14ac:dyDescent="0.2">
      <c r="A1489" s="28" t="s">
        <v>331</v>
      </c>
      <c r="B1489" s="16">
        <v>282</v>
      </c>
      <c r="C1489" s="17">
        <v>44579</v>
      </c>
      <c r="D1489" s="17">
        <v>45356</v>
      </c>
      <c r="E1489" s="30">
        <v>28.840000000000146</v>
      </c>
      <c r="F1489" s="9">
        <v>103</v>
      </c>
      <c r="G1489" s="10">
        <v>45356</v>
      </c>
      <c r="H1489" s="1">
        <f t="shared" si="52"/>
        <v>0</v>
      </c>
      <c r="I1489" s="2">
        <f t="shared" si="53"/>
        <v>0</v>
      </c>
    </row>
    <row r="1490" spans="1:9" x14ac:dyDescent="0.2">
      <c r="A1490" s="28" t="s">
        <v>331</v>
      </c>
      <c r="B1490" s="16">
        <v>283</v>
      </c>
      <c r="C1490" s="17">
        <v>44579</v>
      </c>
      <c r="D1490" s="17">
        <v>45356</v>
      </c>
      <c r="E1490" s="30">
        <v>37.079999999999927</v>
      </c>
      <c r="F1490" s="9">
        <v>103</v>
      </c>
      <c r="G1490" s="10">
        <v>45356</v>
      </c>
      <c r="H1490" s="1">
        <f t="shared" si="52"/>
        <v>0</v>
      </c>
      <c r="I1490" s="2">
        <f t="shared" si="53"/>
        <v>0</v>
      </c>
    </row>
    <row r="1491" spans="1:9" x14ac:dyDescent="0.2">
      <c r="A1491" s="28" t="s">
        <v>331</v>
      </c>
      <c r="B1491" s="16">
        <v>258</v>
      </c>
      <c r="C1491" s="17">
        <v>44579</v>
      </c>
      <c r="D1491" s="17">
        <v>45356</v>
      </c>
      <c r="E1491" s="30">
        <v>0.12000000000000099</v>
      </c>
      <c r="F1491" s="9">
        <v>103</v>
      </c>
      <c r="G1491" s="10">
        <v>45356</v>
      </c>
      <c r="H1491" s="1">
        <f t="shared" si="52"/>
        <v>0</v>
      </c>
      <c r="I1491" s="2">
        <f t="shared" si="53"/>
        <v>0</v>
      </c>
    </row>
    <row r="1492" spans="1:9" x14ac:dyDescent="0.2">
      <c r="A1492" s="28" t="s">
        <v>331</v>
      </c>
      <c r="B1492" s="16">
        <v>259</v>
      </c>
      <c r="C1492" s="17">
        <v>44579</v>
      </c>
      <c r="D1492" s="17">
        <v>45356</v>
      </c>
      <c r="E1492" s="30">
        <v>23.260000000000218</v>
      </c>
      <c r="F1492" s="9">
        <v>103</v>
      </c>
      <c r="G1492" s="10">
        <v>45356</v>
      </c>
      <c r="H1492" s="1">
        <f t="shared" si="52"/>
        <v>0</v>
      </c>
      <c r="I1492" s="2">
        <f t="shared" si="53"/>
        <v>0</v>
      </c>
    </row>
    <row r="1493" spans="1:9" x14ac:dyDescent="0.2">
      <c r="A1493" s="28" t="s">
        <v>331</v>
      </c>
      <c r="B1493" s="16">
        <v>285</v>
      </c>
      <c r="C1493" s="17">
        <v>44579</v>
      </c>
      <c r="D1493" s="17">
        <v>45356</v>
      </c>
      <c r="E1493" s="30">
        <v>20.600000000000364</v>
      </c>
      <c r="F1493" s="9">
        <v>103</v>
      </c>
      <c r="G1493" s="10">
        <v>45356</v>
      </c>
      <c r="H1493" s="1">
        <f t="shared" si="52"/>
        <v>0</v>
      </c>
      <c r="I1493" s="2">
        <f t="shared" si="53"/>
        <v>0</v>
      </c>
    </row>
    <row r="1494" spans="1:9" x14ac:dyDescent="0.2">
      <c r="A1494" s="28" t="s">
        <v>331</v>
      </c>
      <c r="B1494" s="16">
        <v>286</v>
      </c>
      <c r="C1494" s="17">
        <v>44579</v>
      </c>
      <c r="D1494" s="17">
        <v>45356</v>
      </c>
      <c r="E1494" s="30">
        <v>16.480000000000018</v>
      </c>
      <c r="F1494" s="9">
        <v>103</v>
      </c>
      <c r="G1494" s="10">
        <v>45356</v>
      </c>
      <c r="H1494" s="1">
        <f t="shared" si="52"/>
        <v>0</v>
      </c>
      <c r="I1494" s="2">
        <f t="shared" si="53"/>
        <v>0</v>
      </c>
    </row>
    <row r="1495" spans="1:9" x14ac:dyDescent="0.2">
      <c r="A1495" s="28" t="s">
        <v>331</v>
      </c>
      <c r="B1495" s="16">
        <v>281</v>
      </c>
      <c r="C1495" s="17">
        <v>44579</v>
      </c>
      <c r="D1495" s="17">
        <v>45356</v>
      </c>
      <c r="E1495" s="30">
        <v>28.840000000000146</v>
      </c>
      <c r="F1495" s="9">
        <v>103</v>
      </c>
      <c r="G1495" s="10">
        <v>45356</v>
      </c>
      <c r="H1495" s="1">
        <f t="shared" si="52"/>
        <v>0</v>
      </c>
      <c r="I1495" s="2">
        <f t="shared" si="53"/>
        <v>0</v>
      </c>
    </row>
    <row r="1496" spans="1:9" x14ac:dyDescent="0.2">
      <c r="A1496" s="28" t="s">
        <v>331</v>
      </c>
      <c r="B1496" s="16">
        <v>301</v>
      </c>
      <c r="C1496" s="17">
        <v>44579</v>
      </c>
      <c r="D1496" s="17">
        <v>45356</v>
      </c>
      <c r="E1496" s="30">
        <v>14.420000000000073</v>
      </c>
      <c r="F1496" s="9">
        <v>103</v>
      </c>
      <c r="G1496" s="10">
        <v>45356</v>
      </c>
      <c r="H1496" s="1">
        <f t="shared" si="52"/>
        <v>0</v>
      </c>
      <c r="I1496" s="2">
        <f t="shared" si="53"/>
        <v>0</v>
      </c>
    </row>
    <row r="1497" spans="1:9" x14ac:dyDescent="0.2">
      <c r="A1497" s="28" t="s">
        <v>331</v>
      </c>
      <c r="B1497" s="16">
        <v>284</v>
      </c>
      <c r="C1497" s="17">
        <v>44579</v>
      </c>
      <c r="D1497" s="17">
        <v>45356</v>
      </c>
      <c r="E1497" s="30">
        <v>20.600000000000364</v>
      </c>
      <c r="F1497" s="9">
        <v>103</v>
      </c>
      <c r="G1497" s="10">
        <v>45356</v>
      </c>
      <c r="H1497" s="1">
        <f t="shared" si="52"/>
        <v>0</v>
      </c>
      <c r="I1497" s="2">
        <f t="shared" si="53"/>
        <v>0</v>
      </c>
    </row>
    <row r="1498" spans="1:9" x14ac:dyDescent="0.2">
      <c r="A1498" s="28" t="s">
        <v>331</v>
      </c>
      <c r="B1498" s="16">
        <v>299</v>
      </c>
      <c r="C1498" s="17">
        <v>44579</v>
      </c>
      <c r="D1498" s="17">
        <v>45356</v>
      </c>
      <c r="E1498" s="30">
        <v>20.600000000000364</v>
      </c>
      <c r="F1498" s="9">
        <v>103</v>
      </c>
      <c r="G1498" s="10">
        <v>45356</v>
      </c>
      <c r="H1498" s="1">
        <f t="shared" si="52"/>
        <v>0</v>
      </c>
      <c r="I1498" s="2">
        <f t="shared" si="53"/>
        <v>0</v>
      </c>
    </row>
    <row r="1499" spans="1:9" x14ac:dyDescent="0.2">
      <c r="A1499" s="28" t="s">
        <v>331</v>
      </c>
      <c r="B1499" s="16">
        <v>287</v>
      </c>
      <c r="C1499" s="17">
        <v>44579</v>
      </c>
      <c r="D1499" s="17">
        <v>45356</v>
      </c>
      <c r="E1499" s="30">
        <v>4.1200000000000045</v>
      </c>
      <c r="F1499" s="9">
        <v>103</v>
      </c>
      <c r="G1499" s="10">
        <v>45356</v>
      </c>
      <c r="H1499" s="1">
        <f t="shared" si="52"/>
        <v>0</v>
      </c>
      <c r="I1499" s="2">
        <f t="shared" si="53"/>
        <v>0</v>
      </c>
    </row>
    <row r="1500" spans="1:9" x14ac:dyDescent="0.2">
      <c r="A1500" s="28" t="s">
        <v>331</v>
      </c>
      <c r="B1500" s="16">
        <v>302</v>
      </c>
      <c r="C1500" s="17">
        <v>44579</v>
      </c>
      <c r="D1500" s="17">
        <v>45356</v>
      </c>
      <c r="E1500" s="30">
        <v>8.2400000000000091</v>
      </c>
      <c r="F1500" s="9">
        <v>103</v>
      </c>
      <c r="G1500" s="10">
        <v>45356</v>
      </c>
      <c r="H1500" s="1">
        <f t="shared" si="52"/>
        <v>0</v>
      </c>
      <c r="I1500" s="2">
        <f t="shared" si="53"/>
        <v>0</v>
      </c>
    </row>
    <row r="1501" spans="1:9" x14ac:dyDescent="0.2">
      <c r="A1501" s="28" t="s">
        <v>331</v>
      </c>
      <c r="B1501" s="16">
        <v>304</v>
      </c>
      <c r="C1501" s="17">
        <v>44579</v>
      </c>
      <c r="D1501" s="17">
        <v>45356</v>
      </c>
      <c r="E1501" s="30">
        <v>18.539999999999964</v>
      </c>
      <c r="F1501" s="9">
        <v>103</v>
      </c>
      <c r="G1501" s="10">
        <v>45356</v>
      </c>
      <c r="H1501" s="1">
        <f t="shared" si="52"/>
        <v>0</v>
      </c>
      <c r="I1501" s="2">
        <f t="shared" si="53"/>
        <v>0</v>
      </c>
    </row>
    <row r="1502" spans="1:9" x14ac:dyDescent="0.2">
      <c r="A1502" s="28" t="s">
        <v>331</v>
      </c>
      <c r="B1502" s="16">
        <v>305</v>
      </c>
      <c r="C1502" s="17">
        <v>44579</v>
      </c>
      <c r="D1502" s="17">
        <v>45356</v>
      </c>
      <c r="E1502" s="30">
        <v>10.300000000000182</v>
      </c>
      <c r="F1502" s="9">
        <v>103</v>
      </c>
      <c r="G1502" s="10">
        <v>45356</v>
      </c>
      <c r="H1502" s="1">
        <f t="shared" si="52"/>
        <v>0</v>
      </c>
      <c r="I1502" s="2">
        <f t="shared" si="53"/>
        <v>0</v>
      </c>
    </row>
    <row r="1503" spans="1:9" x14ac:dyDescent="0.2">
      <c r="A1503" s="28" t="s">
        <v>331</v>
      </c>
      <c r="B1503" s="16">
        <v>1625</v>
      </c>
      <c r="C1503" s="17">
        <v>44616</v>
      </c>
      <c r="D1503" s="17">
        <v>45356</v>
      </c>
      <c r="E1503" s="30">
        <v>27.050000000000182</v>
      </c>
      <c r="F1503" s="9">
        <v>103</v>
      </c>
      <c r="G1503" s="10">
        <v>45356</v>
      </c>
      <c r="H1503" s="1">
        <f t="shared" si="52"/>
        <v>0</v>
      </c>
      <c r="I1503" s="2">
        <f t="shared" si="53"/>
        <v>0</v>
      </c>
    </row>
    <row r="1504" spans="1:9" x14ac:dyDescent="0.2">
      <c r="A1504" s="28" t="s">
        <v>331</v>
      </c>
      <c r="B1504" s="16">
        <v>1629</v>
      </c>
      <c r="C1504" s="17">
        <v>44616</v>
      </c>
      <c r="D1504" s="17">
        <v>45356</v>
      </c>
      <c r="E1504" s="30">
        <v>53.540000000000873</v>
      </c>
      <c r="F1504" s="9">
        <v>103</v>
      </c>
      <c r="G1504" s="10">
        <v>45356</v>
      </c>
      <c r="H1504" s="1">
        <f t="shared" si="52"/>
        <v>0</v>
      </c>
      <c r="I1504" s="2">
        <f t="shared" si="53"/>
        <v>0</v>
      </c>
    </row>
    <row r="1505" spans="1:9" x14ac:dyDescent="0.2">
      <c r="A1505" s="28" t="s">
        <v>331</v>
      </c>
      <c r="B1505" s="16">
        <v>1630</v>
      </c>
      <c r="C1505" s="17">
        <v>44616</v>
      </c>
      <c r="D1505" s="17">
        <v>45356</v>
      </c>
      <c r="E1505" s="30">
        <v>256.04000000000087</v>
      </c>
      <c r="F1505" s="9">
        <v>103</v>
      </c>
      <c r="G1505" s="10">
        <v>45356</v>
      </c>
      <c r="H1505" s="1">
        <f t="shared" si="52"/>
        <v>0</v>
      </c>
      <c r="I1505" s="2">
        <f t="shared" si="53"/>
        <v>0</v>
      </c>
    </row>
    <row r="1506" spans="1:9" x14ac:dyDescent="0.2">
      <c r="A1506" s="28" t="s">
        <v>331</v>
      </c>
      <c r="B1506" s="16">
        <v>2259</v>
      </c>
      <c r="C1506" s="17">
        <v>44635</v>
      </c>
      <c r="D1506" s="17">
        <v>45356</v>
      </c>
      <c r="E1506" s="30">
        <v>3.5900000000000318</v>
      </c>
      <c r="F1506" s="9">
        <v>103</v>
      </c>
      <c r="G1506" s="10">
        <v>45356</v>
      </c>
      <c r="H1506" s="1">
        <f t="shared" si="52"/>
        <v>0</v>
      </c>
      <c r="I1506" s="2">
        <f t="shared" si="53"/>
        <v>0</v>
      </c>
    </row>
    <row r="1507" spans="1:9" x14ac:dyDescent="0.2">
      <c r="A1507" s="28" t="s">
        <v>331</v>
      </c>
      <c r="B1507" s="16">
        <v>2255</v>
      </c>
      <c r="C1507" s="17">
        <v>44635</v>
      </c>
      <c r="D1507" s="17">
        <v>45356</v>
      </c>
      <c r="E1507" s="30">
        <v>7.25</v>
      </c>
      <c r="F1507" s="9">
        <v>103</v>
      </c>
      <c r="G1507" s="10">
        <v>45356</v>
      </c>
      <c r="H1507" s="1">
        <f t="shared" si="52"/>
        <v>0</v>
      </c>
      <c r="I1507" s="2">
        <f t="shared" si="53"/>
        <v>0</v>
      </c>
    </row>
    <row r="1508" spans="1:9" x14ac:dyDescent="0.2">
      <c r="A1508" s="28" t="s">
        <v>331</v>
      </c>
      <c r="B1508" s="16">
        <v>2257</v>
      </c>
      <c r="C1508" s="17">
        <v>44635</v>
      </c>
      <c r="D1508" s="17">
        <v>45356</v>
      </c>
      <c r="E1508" s="30">
        <v>3.5299999999999727</v>
      </c>
      <c r="F1508" s="9">
        <v>103</v>
      </c>
      <c r="G1508" s="10">
        <v>45356</v>
      </c>
      <c r="H1508" s="1">
        <f t="shared" si="52"/>
        <v>0</v>
      </c>
      <c r="I1508" s="2">
        <f t="shared" si="53"/>
        <v>0</v>
      </c>
    </row>
    <row r="1509" spans="1:9" x14ac:dyDescent="0.2">
      <c r="A1509" s="28" t="s">
        <v>331</v>
      </c>
      <c r="B1509" s="16">
        <v>2258</v>
      </c>
      <c r="C1509" s="17">
        <v>44635</v>
      </c>
      <c r="D1509" s="17">
        <v>45356</v>
      </c>
      <c r="E1509" s="30">
        <v>3.5800000000000409</v>
      </c>
      <c r="F1509" s="9">
        <v>103</v>
      </c>
      <c r="G1509" s="10">
        <v>45356</v>
      </c>
      <c r="H1509" s="1">
        <f t="shared" si="52"/>
        <v>0</v>
      </c>
      <c r="I1509" s="2">
        <f t="shared" si="53"/>
        <v>0</v>
      </c>
    </row>
    <row r="1510" spans="1:9" x14ac:dyDescent="0.2">
      <c r="A1510" s="28" t="s">
        <v>331</v>
      </c>
      <c r="B1510" s="16">
        <v>2264</v>
      </c>
      <c r="C1510" s="17">
        <v>44635</v>
      </c>
      <c r="D1510" s="17">
        <v>45356</v>
      </c>
      <c r="E1510" s="30">
        <v>3.7200000000000273</v>
      </c>
      <c r="F1510" s="9">
        <v>103</v>
      </c>
      <c r="G1510" s="10">
        <v>45356</v>
      </c>
      <c r="H1510" s="1">
        <f t="shared" si="52"/>
        <v>0</v>
      </c>
      <c r="I1510" s="2">
        <f t="shared" si="53"/>
        <v>0</v>
      </c>
    </row>
    <row r="1511" spans="1:9" x14ac:dyDescent="0.2">
      <c r="A1511" s="28" t="s">
        <v>331</v>
      </c>
      <c r="B1511" s="16">
        <v>2263</v>
      </c>
      <c r="C1511" s="17">
        <v>44635</v>
      </c>
      <c r="D1511" s="17">
        <v>45356</v>
      </c>
      <c r="E1511" s="30">
        <v>2.75</v>
      </c>
      <c r="F1511" s="9">
        <v>103</v>
      </c>
      <c r="G1511" s="10">
        <v>45356</v>
      </c>
      <c r="H1511" s="1">
        <f t="shared" si="52"/>
        <v>0</v>
      </c>
      <c r="I1511" s="2">
        <f t="shared" si="53"/>
        <v>0</v>
      </c>
    </row>
    <row r="1512" spans="1:9" x14ac:dyDescent="0.2">
      <c r="A1512" s="28" t="s">
        <v>331</v>
      </c>
      <c r="B1512" s="16">
        <v>2268</v>
      </c>
      <c r="C1512" s="17">
        <v>44635</v>
      </c>
      <c r="D1512" s="17">
        <v>45356</v>
      </c>
      <c r="E1512" s="30">
        <v>2.5600000000000023</v>
      </c>
      <c r="F1512" s="9">
        <v>103</v>
      </c>
      <c r="G1512" s="10">
        <v>45356</v>
      </c>
      <c r="H1512" s="1">
        <f t="shared" si="52"/>
        <v>0</v>
      </c>
      <c r="I1512" s="2">
        <f t="shared" si="53"/>
        <v>0</v>
      </c>
    </row>
    <row r="1513" spans="1:9" x14ac:dyDescent="0.2">
      <c r="A1513" s="28" t="s">
        <v>331</v>
      </c>
      <c r="B1513" s="16">
        <v>2265</v>
      </c>
      <c r="C1513" s="17">
        <v>44635</v>
      </c>
      <c r="D1513" s="17">
        <v>45356</v>
      </c>
      <c r="E1513" s="30">
        <v>2.4499999999999886</v>
      </c>
      <c r="F1513" s="9">
        <v>103</v>
      </c>
      <c r="G1513" s="10">
        <v>45356</v>
      </c>
      <c r="H1513" s="1">
        <f t="shared" si="52"/>
        <v>0</v>
      </c>
      <c r="I1513" s="2">
        <f t="shared" si="53"/>
        <v>0</v>
      </c>
    </row>
    <row r="1514" spans="1:9" x14ac:dyDescent="0.2">
      <c r="A1514" s="28" t="s">
        <v>331</v>
      </c>
      <c r="B1514" s="16">
        <v>2260</v>
      </c>
      <c r="C1514" s="17">
        <v>44635</v>
      </c>
      <c r="D1514" s="17">
        <v>45356</v>
      </c>
      <c r="E1514" s="30">
        <v>2.4700000000000273</v>
      </c>
      <c r="F1514" s="9">
        <v>103</v>
      </c>
      <c r="G1514" s="10">
        <v>45356</v>
      </c>
      <c r="H1514" s="1">
        <f t="shared" si="52"/>
        <v>0</v>
      </c>
      <c r="I1514" s="2">
        <f t="shared" si="53"/>
        <v>0</v>
      </c>
    </row>
    <row r="1515" spans="1:9" x14ac:dyDescent="0.2">
      <c r="A1515" s="28" t="s">
        <v>331</v>
      </c>
      <c r="B1515" s="16">
        <v>2261</v>
      </c>
      <c r="C1515" s="17">
        <v>44635</v>
      </c>
      <c r="D1515" s="17">
        <v>45356</v>
      </c>
      <c r="E1515" s="30">
        <v>4.4500000000000455</v>
      </c>
      <c r="F1515" s="9">
        <v>103</v>
      </c>
      <c r="G1515" s="10">
        <v>45356</v>
      </c>
      <c r="H1515" s="1">
        <f t="shared" si="52"/>
        <v>0</v>
      </c>
      <c r="I1515" s="2">
        <f t="shared" si="53"/>
        <v>0</v>
      </c>
    </row>
    <row r="1516" spans="1:9" x14ac:dyDescent="0.2">
      <c r="A1516" s="28" t="s">
        <v>331</v>
      </c>
      <c r="B1516" s="16">
        <v>2283</v>
      </c>
      <c r="C1516" s="17">
        <v>44635</v>
      </c>
      <c r="D1516" s="17">
        <v>45356</v>
      </c>
      <c r="E1516" s="30">
        <v>16.480000000000018</v>
      </c>
      <c r="F1516" s="9">
        <v>103</v>
      </c>
      <c r="G1516" s="10">
        <v>45356</v>
      </c>
      <c r="H1516" s="1">
        <f t="shared" si="52"/>
        <v>0</v>
      </c>
      <c r="I1516" s="2">
        <f t="shared" si="53"/>
        <v>0</v>
      </c>
    </row>
    <row r="1517" spans="1:9" x14ac:dyDescent="0.2">
      <c r="A1517" s="28" t="s">
        <v>331</v>
      </c>
      <c r="B1517" s="16">
        <v>2267</v>
      </c>
      <c r="C1517" s="17">
        <v>44635</v>
      </c>
      <c r="D1517" s="17">
        <v>45356</v>
      </c>
      <c r="E1517" s="30">
        <v>2.4699999999999704</v>
      </c>
      <c r="F1517" s="9">
        <v>103</v>
      </c>
      <c r="G1517" s="10">
        <v>45356</v>
      </c>
      <c r="H1517" s="1">
        <f t="shared" si="52"/>
        <v>0</v>
      </c>
      <c r="I1517" s="2">
        <f t="shared" si="53"/>
        <v>0</v>
      </c>
    </row>
    <row r="1518" spans="1:9" x14ac:dyDescent="0.2">
      <c r="A1518" s="28" t="s">
        <v>331</v>
      </c>
      <c r="B1518" s="16">
        <v>2281</v>
      </c>
      <c r="C1518" s="17">
        <v>44635</v>
      </c>
      <c r="D1518" s="17">
        <v>45356</v>
      </c>
      <c r="E1518" s="30">
        <v>14.420000000000073</v>
      </c>
      <c r="F1518" s="9">
        <v>103</v>
      </c>
      <c r="G1518" s="10">
        <v>45356</v>
      </c>
      <c r="H1518" s="1">
        <f t="shared" si="52"/>
        <v>0</v>
      </c>
      <c r="I1518" s="2">
        <f t="shared" si="53"/>
        <v>0</v>
      </c>
    </row>
    <row r="1519" spans="1:9" x14ac:dyDescent="0.2">
      <c r="A1519" s="28" t="s">
        <v>331</v>
      </c>
      <c r="B1519" s="16">
        <v>2279</v>
      </c>
      <c r="C1519" s="17">
        <v>44635</v>
      </c>
      <c r="D1519" s="17">
        <v>45356</v>
      </c>
      <c r="E1519" s="30">
        <v>16.480000000000018</v>
      </c>
      <c r="F1519" s="9">
        <v>103</v>
      </c>
      <c r="G1519" s="10">
        <v>45356</v>
      </c>
      <c r="H1519" s="1">
        <f t="shared" si="52"/>
        <v>0</v>
      </c>
      <c r="I1519" s="2">
        <f t="shared" si="53"/>
        <v>0</v>
      </c>
    </row>
    <row r="1520" spans="1:9" x14ac:dyDescent="0.2">
      <c r="A1520" s="28" t="s">
        <v>331</v>
      </c>
      <c r="B1520" s="16">
        <v>2280</v>
      </c>
      <c r="C1520" s="17">
        <v>44635</v>
      </c>
      <c r="D1520" s="17">
        <v>45356</v>
      </c>
      <c r="E1520" s="30">
        <v>16.480000000000018</v>
      </c>
      <c r="F1520" s="9">
        <v>103</v>
      </c>
      <c r="G1520" s="10">
        <v>45356</v>
      </c>
      <c r="H1520" s="1">
        <f t="shared" si="52"/>
        <v>0</v>
      </c>
      <c r="I1520" s="2">
        <f t="shared" si="53"/>
        <v>0</v>
      </c>
    </row>
    <row r="1521" spans="1:9" x14ac:dyDescent="0.2">
      <c r="A1521" s="28" t="s">
        <v>331</v>
      </c>
      <c r="B1521" s="16">
        <v>2282</v>
      </c>
      <c r="C1521" s="17">
        <v>44635</v>
      </c>
      <c r="D1521" s="17">
        <v>45356</v>
      </c>
      <c r="E1521" s="30">
        <v>4.1200000000000045</v>
      </c>
      <c r="F1521" s="9">
        <v>103</v>
      </c>
      <c r="G1521" s="10">
        <v>45356</v>
      </c>
      <c r="H1521" s="1">
        <f t="shared" si="52"/>
        <v>0</v>
      </c>
      <c r="I1521" s="2">
        <f t="shared" si="53"/>
        <v>0</v>
      </c>
    </row>
    <row r="1522" spans="1:9" x14ac:dyDescent="0.2">
      <c r="A1522" s="28" t="s">
        <v>331</v>
      </c>
      <c r="B1522" s="16">
        <v>2287</v>
      </c>
      <c r="C1522" s="17">
        <v>44635</v>
      </c>
      <c r="D1522" s="17">
        <v>45356</v>
      </c>
      <c r="E1522" s="30">
        <v>14.420000000000073</v>
      </c>
      <c r="F1522" s="9">
        <v>103</v>
      </c>
      <c r="G1522" s="10">
        <v>45356</v>
      </c>
      <c r="H1522" s="1">
        <f t="shared" si="52"/>
        <v>0</v>
      </c>
      <c r="I1522" s="2">
        <f t="shared" si="53"/>
        <v>0</v>
      </c>
    </row>
    <row r="1523" spans="1:9" x14ac:dyDescent="0.2">
      <c r="A1523" s="28" t="s">
        <v>331</v>
      </c>
      <c r="B1523" s="16">
        <v>2284</v>
      </c>
      <c r="C1523" s="17">
        <v>44635</v>
      </c>
      <c r="D1523" s="17">
        <v>45356</v>
      </c>
      <c r="E1523" s="30">
        <v>16.480000000000018</v>
      </c>
      <c r="F1523" s="9">
        <v>103</v>
      </c>
      <c r="G1523" s="10">
        <v>45356</v>
      </c>
      <c r="H1523" s="1">
        <f t="shared" si="52"/>
        <v>0</v>
      </c>
      <c r="I1523" s="2">
        <f t="shared" si="53"/>
        <v>0</v>
      </c>
    </row>
    <row r="1524" spans="1:9" x14ac:dyDescent="0.2">
      <c r="A1524" s="28" t="s">
        <v>331</v>
      </c>
      <c r="B1524" s="16">
        <v>2286</v>
      </c>
      <c r="C1524" s="17">
        <v>44635</v>
      </c>
      <c r="D1524" s="17">
        <v>45356</v>
      </c>
      <c r="E1524" s="30">
        <v>8.2400000000000091</v>
      </c>
      <c r="F1524" s="9">
        <v>103</v>
      </c>
      <c r="G1524" s="10">
        <v>45356</v>
      </c>
      <c r="H1524" s="1">
        <f t="shared" si="52"/>
        <v>0</v>
      </c>
      <c r="I1524" s="2">
        <f t="shared" si="53"/>
        <v>0</v>
      </c>
    </row>
    <row r="1525" spans="1:9" x14ac:dyDescent="0.2">
      <c r="A1525" s="28" t="s">
        <v>331</v>
      </c>
      <c r="B1525" s="16">
        <v>2276</v>
      </c>
      <c r="C1525" s="17">
        <v>44635</v>
      </c>
      <c r="D1525" s="17">
        <v>45356</v>
      </c>
      <c r="E1525" s="30">
        <v>26.779999999999745</v>
      </c>
      <c r="F1525" s="9">
        <v>103</v>
      </c>
      <c r="G1525" s="10">
        <v>45356</v>
      </c>
      <c r="H1525" s="1">
        <f t="shared" si="52"/>
        <v>0</v>
      </c>
      <c r="I1525" s="2">
        <f t="shared" si="53"/>
        <v>0</v>
      </c>
    </row>
    <row r="1526" spans="1:9" x14ac:dyDescent="0.2">
      <c r="A1526" s="28" t="s">
        <v>331</v>
      </c>
      <c r="B1526" s="16">
        <v>2269</v>
      </c>
      <c r="C1526" s="17">
        <v>44635</v>
      </c>
      <c r="D1526" s="17">
        <v>45356</v>
      </c>
      <c r="E1526" s="30">
        <v>2.2200000000000273</v>
      </c>
      <c r="F1526" s="9">
        <v>103</v>
      </c>
      <c r="G1526" s="10">
        <v>45356</v>
      </c>
      <c r="H1526" s="1">
        <f t="shared" si="52"/>
        <v>0</v>
      </c>
      <c r="I1526" s="2">
        <f t="shared" si="53"/>
        <v>0</v>
      </c>
    </row>
    <row r="1527" spans="1:9" x14ac:dyDescent="0.2">
      <c r="A1527" s="28" t="s">
        <v>331</v>
      </c>
      <c r="B1527" s="16">
        <v>2278</v>
      </c>
      <c r="C1527" s="17">
        <v>44635</v>
      </c>
      <c r="D1527" s="17">
        <v>45356</v>
      </c>
      <c r="E1527" s="30">
        <v>35.020000000000437</v>
      </c>
      <c r="F1527" s="9">
        <v>103</v>
      </c>
      <c r="G1527" s="10">
        <v>45356</v>
      </c>
      <c r="H1527" s="1">
        <f t="shared" si="52"/>
        <v>0</v>
      </c>
      <c r="I1527" s="2">
        <f t="shared" si="53"/>
        <v>0</v>
      </c>
    </row>
    <row r="1528" spans="1:9" x14ac:dyDescent="0.2">
      <c r="A1528" s="28" t="s">
        <v>331</v>
      </c>
      <c r="B1528" s="16">
        <v>2277</v>
      </c>
      <c r="C1528" s="17">
        <v>44635</v>
      </c>
      <c r="D1528" s="17">
        <v>45356</v>
      </c>
      <c r="E1528" s="30">
        <v>26.779999999999745</v>
      </c>
      <c r="F1528" s="9">
        <v>103</v>
      </c>
      <c r="G1528" s="10">
        <v>45356</v>
      </c>
      <c r="H1528" s="1">
        <f t="shared" si="52"/>
        <v>0</v>
      </c>
      <c r="I1528" s="2">
        <f t="shared" si="53"/>
        <v>0</v>
      </c>
    </row>
    <row r="1529" spans="1:9" x14ac:dyDescent="0.2">
      <c r="A1529" s="28" t="s">
        <v>331</v>
      </c>
      <c r="B1529" s="16">
        <v>2285</v>
      </c>
      <c r="C1529" s="17">
        <v>44635</v>
      </c>
      <c r="D1529" s="17">
        <v>45356</v>
      </c>
      <c r="E1529" s="30">
        <v>8.2400000000000091</v>
      </c>
      <c r="F1529" s="9">
        <v>103</v>
      </c>
      <c r="G1529" s="10">
        <v>45356</v>
      </c>
      <c r="H1529" s="1">
        <f t="shared" si="52"/>
        <v>0</v>
      </c>
      <c r="I1529" s="2">
        <f t="shared" si="53"/>
        <v>0</v>
      </c>
    </row>
    <row r="1530" spans="1:9" x14ac:dyDescent="0.2">
      <c r="A1530" s="28" t="s">
        <v>331</v>
      </c>
      <c r="B1530" s="16">
        <v>2389</v>
      </c>
      <c r="C1530" s="17">
        <v>44638</v>
      </c>
      <c r="D1530" s="17">
        <v>45356</v>
      </c>
      <c r="E1530" s="30">
        <v>7.25</v>
      </c>
      <c r="F1530" s="9">
        <v>103</v>
      </c>
      <c r="G1530" s="10">
        <v>45356</v>
      </c>
      <c r="H1530" s="1">
        <f t="shared" si="52"/>
        <v>0</v>
      </c>
      <c r="I1530" s="2">
        <f t="shared" si="53"/>
        <v>0</v>
      </c>
    </row>
    <row r="1531" spans="1:9" x14ac:dyDescent="0.2">
      <c r="A1531" s="28" t="s">
        <v>331</v>
      </c>
      <c r="B1531" s="16">
        <v>2390</v>
      </c>
      <c r="C1531" s="17">
        <v>44638</v>
      </c>
      <c r="D1531" s="17">
        <v>45356</v>
      </c>
      <c r="E1531" s="30">
        <v>0.37999999999999545</v>
      </c>
      <c r="F1531" s="9">
        <v>103</v>
      </c>
      <c r="G1531" s="10">
        <v>45356</v>
      </c>
      <c r="H1531" s="1">
        <f t="shared" si="52"/>
        <v>0</v>
      </c>
      <c r="I1531" s="2">
        <f t="shared" si="53"/>
        <v>0</v>
      </c>
    </row>
    <row r="1532" spans="1:9" x14ac:dyDescent="0.2">
      <c r="A1532" s="28" t="s">
        <v>331</v>
      </c>
      <c r="B1532" s="16">
        <v>2393</v>
      </c>
      <c r="C1532" s="17">
        <v>44638</v>
      </c>
      <c r="D1532" s="17">
        <v>45356</v>
      </c>
      <c r="E1532" s="30">
        <v>0.37000000000000455</v>
      </c>
      <c r="F1532" s="9">
        <v>103</v>
      </c>
      <c r="G1532" s="10">
        <v>45356</v>
      </c>
      <c r="H1532" s="1">
        <f t="shared" si="52"/>
        <v>0</v>
      </c>
      <c r="I1532" s="2">
        <f t="shared" si="53"/>
        <v>0</v>
      </c>
    </row>
    <row r="1533" spans="1:9" x14ac:dyDescent="0.2">
      <c r="A1533" s="28" t="s">
        <v>331</v>
      </c>
      <c r="B1533" s="16">
        <v>2395</v>
      </c>
      <c r="C1533" s="17">
        <v>44638</v>
      </c>
      <c r="D1533" s="17">
        <v>45356</v>
      </c>
      <c r="E1533" s="30">
        <v>0.64000000000001478</v>
      </c>
      <c r="F1533" s="9">
        <v>103</v>
      </c>
      <c r="G1533" s="10">
        <v>45356</v>
      </c>
      <c r="H1533" s="1">
        <f t="shared" si="52"/>
        <v>0</v>
      </c>
      <c r="I1533" s="2">
        <f t="shared" si="53"/>
        <v>0</v>
      </c>
    </row>
    <row r="1534" spans="1:9" x14ac:dyDescent="0.2">
      <c r="A1534" s="28" t="s">
        <v>331</v>
      </c>
      <c r="B1534" s="16">
        <v>2391</v>
      </c>
      <c r="C1534" s="17">
        <v>44638</v>
      </c>
      <c r="D1534" s="17">
        <v>45356</v>
      </c>
      <c r="E1534" s="30">
        <v>0.43000000000000682</v>
      </c>
      <c r="F1534" s="9">
        <v>103</v>
      </c>
      <c r="G1534" s="10">
        <v>45356</v>
      </c>
      <c r="H1534" s="1">
        <f t="shared" si="52"/>
        <v>0</v>
      </c>
      <c r="I1534" s="2">
        <f t="shared" si="53"/>
        <v>0</v>
      </c>
    </row>
    <row r="1535" spans="1:9" x14ac:dyDescent="0.2">
      <c r="A1535" s="28" t="s">
        <v>331</v>
      </c>
      <c r="B1535" s="16">
        <v>2396</v>
      </c>
      <c r="C1535" s="17">
        <v>44638</v>
      </c>
      <c r="D1535" s="17">
        <v>45356</v>
      </c>
      <c r="E1535" s="30">
        <v>0.56000000000000227</v>
      </c>
      <c r="F1535" s="9">
        <v>103</v>
      </c>
      <c r="G1535" s="10">
        <v>45356</v>
      </c>
      <c r="H1535" s="1">
        <f t="shared" si="52"/>
        <v>0</v>
      </c>
      <c r="I1535" s="2">
        <f t="shared" si="53"/>
        <v>0</v>
      </c>
    </row>
    <row r="1536" spans="1:9" x14ac:dyDescent="0.2">
      <c r="A1536" s="28" t="s">
        <v>331</v>
      </c>
      <c r="B1536" s="16">
        <v>2397</v>
      </c>
      <c r="C1536" s="17">
        <v>44638</v>
      </c>
      <c r="D1536" s="17">
        <v>45356</v>
      </c>
      <c r="E1536" s="30">
        <v>0.34000000000000341</v>
      </c>
      <c r="F1536" s="9">
        <v>103</v>
      </c>
      <c r="G1536" s="10">
        <v>45356</v>
      </c>
      <c r="H1536" s="1">
        <f t="shared" si="52"/>
        <v>0</v>
      </c>
      <c r="I1536" s="2">
        <f t="shared" si="53"/>
        <v>0</v>
      </c>
    </row>
    <row r="1537" spans="1:9" x14ac:dyDescent="0.2">
      <c r="A1537" s="28" t="s">
        <v>331</v>
      </c>
      <c r="B1537" s="16">
        <v>2392</v>
      </c>
      <c r="C1537" s="17">
        <v>44638</v>
      </c>
      <c r="D1537" s="17">
        <v>45356</v>
      </c>
      <c r="E1537" s="30">
        <v>0.43000000000000682</v>
      </c>
      <c r="F1537" s="9">
        <v>103</v>
      </c>
      <c r="G1537" s="10">
        <v>45356</v>
      </c>
      <c r="H1537" s="1">
        <f t="shared" si="52"/>
        <v>0</v>
      </c>
      <c r="I1537" s="2">
        <f t="shared" si="53"/>
        <v>0</v>
      </c>
    </row>
    <row r="1538" spans="1:9" x14ac:dyDescent="0.2">
      <c r="A1538" s="28" t="s">
        <v>331</v>
      </c>
      <c r="B1538" s="16">
        <v>2400</v>
      </c>
      <c r="C1538" s="17">
        <v>44638</v>
      </c>
      <c r="D1538" s="17">
        <v>45356</v>
      </c>
      <c r="E1538" s="30">
        <v>0.45999999999999375</v>
      </c>
      <c r="F1538" s="9">
        <v>103</v>
      </c>
      <c r="G1538" s="10">
        <v>45356</v>
      </c>
      <c r="H1538" s="1">
        <f t="shared" si="52"/>
        <v>0</v>
      </c>
      <c r="I1538" s="2">
        <f t="shared" si="53"/>
        <v>0</v>
      </c>
    </row>
    <row r="1539" spans="1:9" x14ac:dyDescent="0.2">
      <c r="A1539" s="28" t="s">
        <v>331</v>
      </c>
      <c r="B1539" s="16">
        <v>2394</v>
      </c>
      <c r="C1539" s="17">
        <v>44638</v>
      </c>
      <c r="D1539" s="17">
        <v>45356</v>
      </c>
      <c r="E1539" s="30">
        <v>1.3000000000000114</v>
      </c>
      <c r="F1539" s="9">
        <v>103</v>
      </c>
      <c r="G1539" s="10">
        <v>45356</v>
      </c>
      <c r="H1539" s="1">
        <f t="shared" si="52"/>
        <v>0</v>
      </c>
      <c r="I1539" s="2">
        <f t="shared" si="53"/>
        <v>0</v>
      </c>
    </row>
    <row r="1540" spans="1:9" x14ac:dyDescent="0.2">
      <c r="A1540" s="28" t="s">
        <v>331</v>
      </c>
      <c r="B1540" s="16">
        <v>2401</v>
      </c>
      <c r="C1540" s="17">
        <v>44638</v>
      </c>
      <c r="D1540" s="17">
        <v>45356</v>
      </c>
      <c r="E1540" s="30">
        <v>0.10999999999999943</v>
      </c>
      <c r="F1540" s="9">
        <v>103</v>
      </c>
      <c r="G1540" s="10">
        <v>45356</v>
      </c>
      <c r="H1540" s="1">
        <f t="shared" ref="H1540:H1547" si="54">G1540-D1540</f>
        <v>0</v>
      </c>
      <c r="I1540" s="2">
        <f t="shared" ref="I1540:I1547" si="55">H1540*E1540</f>
        <v>0</v>
      </c>
    </row>
    <row r="1541" spans="1:9" x14ac:dyDescent="0.2">
      <c r="A1541" s="28" t="s">
        <v>331</v>
      </c>
      <c r="B1541" s="16">
        <v>2403</v>
      </c>
      <c r="C1541" s="17">
        <v>44638</v>
      </c>
      <c r="D1541" s="17">
        <v>45356</v>
      </c>
      <c r="E1541" s="30">
        <v>252.51000000000204</v>
      </c>
      <c r="F1541" s="9">
        <v>103</v>
      </c>
      <c r="G1541" s="10">
        <v>45356</v>
      </c>
      <c r="H1541" s="1">
        <f t="shared" si="54"/>
        <v>0</v>
      </c>
      <c r="I1541" s="2">
        <f t="shared" si="55"/>
        <v>0</v>
      </c>
    </row>
    <row r="1542" spans="1:9" x14ac:dyDescent="0.2">
      <c r="A1542" s="28" t="s">
        <v>331</v>
      </c>
      <c r="B1542" s="16">
        <v>2404</v>
      </c>
      <c r="C1542" s="17">
        <v>44638</v>
      </c>
      <c r="D1542" s="17">
        <v>45356</v>
      </c>
      <c r="E1542" s="30">
        <v>24.460000000000036</v>
      </c>
      <c r="F1542" s="9">
        <v>103</v>
      </c>
      <c r="G1542" s="10">
        <v>45356</v>
      </c>
      <c r="H1542" s="1">
        <f t="shared" si="54"/>
        <v>0</v>
      </c>
      <c r="I1542" s="2">
        <f t="shared" si="55"/>
        <v>0</v>
      </c>
    </row>
    <row r="1543" spans="1:9" x14ac:dyDescent="0.2">
      <c r="A1543" s="28" t="s">
        <v>331</v>
      </c>
      <c r="B1543" s="16">
        <v>2399</v>
      </c>
      <c r="C1543" s="17">
        <v>44638</v>
      </c>
      <c r="D1543" s="17">
        <v>45356</v>
      </c>
      <c r="E1543" s="30">
        <v>0.37000000000000455</v>
      </c>
      <c r="F1543" s="9">
        <v>103</v>
      </c>
      <c r="G1543" s="10">
        <v>45356</v>
      </c>
      <c r="H1543" s="1">
        <f t="shared" si="54"/>
        <v>0</v>
      </c>
      <c r="I1543" s="2">
        <f t="shared" si="55"/>
        <v>0</v>
      </c>
    </row>
    <row r="1544" spans="1:9" x14ac:dyDescent="0.2">
      <c r="A1544" s="28" t="s">
        <v>331</v>
      </c>
      <c r="B1544" s="16">
        <v>2402</v>
      </c>
      <c r="C1544" s="17">
        <v>44638</v>
      </c>
      <c r="D1544" s="17">
        <v>45356</v>
      </c>
      <c r="E1544" s="30">
        <v>49.329999999999927</v>
      </c>
      <c r="F1544" s="9">
        <v>103</v>
      </c>
      <c r="G1544" s="10">
        <v>45356</v>
      </c>
      <c r="H1544" s="1">
        <f t="shared" si="54"/>
        <v>0</v>
      </c>
      <c r="I1544" s="2">
        <f t="shared" si="55"/>
        <v>0</v>
      </c>
    </row>
    <row r="1545" spans="1:9" x14ac:dyDescent="0.2">
      <c r="A1545" s="28" t="s">
        <v>331</v>
      </c>
      <c r="B1545" s="16">
        <v>2417</v>
      </c>
      <c r="C1545" s="17">
        <v>44641</v>
      </c>
      <c r="D1545" s="17">
        <v>45356</v>
      </c>
      <c r="E1545" s="30">
        <v>23.260000000000218</v>
      </c>
      <c r="F1545" s="9">
        <v>103</v>
      </c>
      <c r="G1545" s="10">
        <v>45356</v>
      </c>
      <c r="H1545" s="1">
        <f t="shared" si="54"/>
        <v>0</v>
      </c>
      <c r="I1545" s="2">
        <f t="shared" si="55"/>
        <v>0</v>
      </c>
    </row>
    <row r="1546" spans="1:9" x14ac:dyDescent="0.2">
      <c r="A1546" s="28" t="s">
        <v>331</v>
      </c>
      <c r="B1546" s="16">
        <v>2418</v>
      </c>
      <c r="C1546" s="17">
        <v>44641</v>
      </c>
      <c r="D1546" s="17">
        <v>45356</v>
      </c>
      <c r="E1546" s="30">
        <v>20.680000000000291</v>
      </c>
      <c r="F1546" s="9">
        <v>103</v>
      </c>
      <c r="G1546" s="10">
        <v>45356</v>
      </c>
      <c r="H1546" s="1">
        <f t="shared" si="54"/>
        <v>0</v>
      </c>
      <c r="I1546" s="2">
        <f t="shared" si="55"/>
        <v>0</v>
      </c>
    </row>
    <row r="1547" spans="1:9" x14ac:dyDescent="0.2">
      <c r="A1547" s="28" t="s">
        <v>331</v>
      </c>
      <c r="B1547" s="16">
        <v>2475</v>
      </c>
      <c r="C1547" s="17">
        <v>44642</v>
      </c>
      <c r="D1547" s="17">
        <v>45356</v>
      </c>
      <c r="E1547" s="30">
        <v>48.389999999999418</v>
      </c>
      <c r="F1547" s="9">
        <v>103</v>
      </c>
      <c r="G1547" s="10">
        <v>45356</v>
      </c>
      <c r="H1547" s="1">
        <f t="shared" si="54"/>
        <v>0</v>
      </c>
      <c r="I1547" s="2">
        <f t="shared" si="55"/>
        <v>0</v>
      </c>
    </row>
    <row r="1548" spans="1:9" s="36" customFormat="1" x14ac:dyDescent="0.2">
      <c r="A1548" s="28" t="s">
        <v>331</v>
      </c>
      <c r="B1548" s="16">
        <v>2476</v>
      </c>
      <c r="C1548" s="17">
        <v>44642</v>
      </c>
      <c r="D1548" s="17">
        <v>45356</v>
      </c>
      <c r="E1548" s="30">
        <v>273.34000000000378</v>
      </c>
      <c r="F1548" s="9">
        <v>103</v>
      </c>
      <c r="G1548" s="10">
        <v>45356</v>
      </c>
      <c r="H1548" s="1">
        <f t="shared" ref="H1548:H1611" si="56">G1548-D1548</f>
        <v>0</v>
      </c>
      <c r="I1548" s="2">
        <f t="shared" ref="I1548:I1611" si="57">H1548*E1548</f>
        <v>0</v>
      </c>
    </row>
    <row r="1549" spans="1:9" s="36" customFormat="1" x14ac:dyDescent="0.2">
      <c r="A1549" s="28" t="s">
        <v>331</v>
      </c>
      <c r="B1549" s="16">
        <v>2477</v>
      </c>
      <c r="C1549" s="17">
        <v>44642</v>
      </c>
      <c r="D1549" s="17">
        <v>45356</v>
      </c>
      <c r="E1549" s="30">
        <v>48.389999999999418</v>
      </c>
      <c r="F1549" s="9">
        <v>103</v>
      </c>
      <c r="G1549" s="10">
        <v>45356</v>
      </c>
      <c r="H1549" s="1">
        <f t="shared" si="56"/>
        <v>0</v>
      </c>
      <c r="I1549" s="2">
        <f t="shared" si="57"/>
        <v>0</v>
      </c>
    </row>
    <row r="1550" spans="1:9" s="36" customFormat="1" x14ac:dyDescent="0.2">
      <c r="A1550" s="28" t="s">
        <v>331</v>
      </c>
      <c r="B1550" s="16">
        <v>2535</v>
      </c>
      <c r="C1550" s="17">
        <v>44644</v>
      </c>
      <c r="D1550" s="17">
        <v>45356</v>
      </c>
      <c r="E1550" s="30">
        <v>270.05999999999767</v>
      </c>
      <c r="F1550" s="9">
        <v>103</v>
      </c>
      <c r="G1550" s="10">
        <v>45356</v>
      </c>
      <c r="H1550" s="1">
        <f t="shared" si="56"/>
        <v>0</v>
      </c>
      <c r="I1550" s="2">
        <f t="shared" si="57"/>
        <v>0</v>
      </c>
    </row>
    <row r="1551" spans="1:9" s="36" customFormat="1" x14ac:dyDescent="0.2">
      <c r="A1551" s="28" t="s">
        <v>331</v>
      </c>
      <c r="B1551" s="16">
        <v>2589</v>
      </c>
      <c r="C1551" s="17">
        <v>44645</v>
      </c>
      <c r="D1551" s="17">
        <v>45356</v>
      </c>
      <c r="E1551" s="30">
        <v>16.480000000000018</v>
      </c>
      <c r="F1551" s="9">
        <v>103</v>
      </c>
      <c r="G1551" s="10">
        <v>45356</v>
      </c>
      <c r="H1551" s="1">
        <f t="shared" si="56"/>
        <v>0</v>
      </c>
      <c r="I1551" s="2">
        <f t="shared" si="57"/>
        <v>0</v>
      </c>
    </row>
    <row r="1552" spans="1:9" s="36" customFormat="1" x14ac:dyDescent="0.2">
      <c r="A1552" s="28" t="s">
        <v>331</v>
      </c>
      <c r="B1552" s="16">
        <v>2591</v>
      </c>
      <c r="C1552" s="17">
        <v>44645</v>
      </c>
      <c r="D1552" s="17">
        <v>45356</v>
      </c>
      <c r="E1552" s="30">
        <v>16.480000000000018</v>
      </c>
      <c r="F1552" s="9">
        <v>103</v>
      </c>
      <c r="G1552" s="10">
        <v>45356</v>
      </c>
      <c r="H1552" s="1">
        <f t="shared" si="56"/>
        <v>0</v>
      </c>
      <c r="I1552" s="2">
        <f t="shared" si="57"/>
        <v>0</v>
      </c>
    </row>
    <row r="1553" spans="1:9" s="36" customFormat="1" x14ac:dyDescent="0.2">
      <c r="A1553" s="28" t="s">
        <v>331</v>
      </c>
      <c r="B1553" s="16">
        <v>2592</v>
      </c>
      <c r="C1553" s="17">
        <v>44645</v>
      </c>
      <c r="D1553" s="17">
        <v>45356</v>
      </c>
      <c r="E1553" s="30">
        <v>4.1200000000000045</v>
      </c>
      <c r="F1553" s="9">
        <v>103</v>
      </c>
      <c r="G1553" s="10">
        <v>45356</v>
      </c>
      <c r="H1553" s="1">
        <f t="shared" si="56"/>
        <v>0</v>
      </c>
      <c r="I1553" s="2">
        <f t="shared" si="57"/>
        <v>0</v>
      </c>
    </row>
    <row r="1554" spans="1:9" s="36" customFormat="1" x14ac:dyDescent="0.2">
      <c r="A1554" s="28" t="s">
        <v>331</v>
      </c>
      <c r="B1554" s="16">
        <v>2595</v>
      </c>
      <c r="C1554" s="17">
        <v>44645</v>
      </c>
      <c r="D1554" s="17">
        <v>45356</v>
      </c>
      <c r="E1554" s="30">
        <v>8.2400000000000091</v>
      </c>
      <c r="F1554" s="9">
        <v>103</v>
      </c>
      <c r="G1554" s="10">
        <v>45356</v>
      </c>
      <c r="H1554" s="1">
        <f t="shared" si="56"/>
        <v>0</v>
      </c>
      <c r="I1554" s="2">
        <f t="shared" si="57"/>
        <v>0</v>
      </c>
    </row>
    <row r="1555" spans="1:9" s="36" customFormat="1" x14ac:dyDescent="0.2">
      <c r="A1555" s="28" t="s">
        <v>331</v>
      </c>
      <c r="B1555" s="16">
        <v>2587</v>
      </c>
      <c r="C1555" s="17">
        <v>44645</v>
      </c>
      <c r="D1555" s="17">
        <v>45356</v>
      </c>
      <c r="E1555" s="30">
        <v>24.720000000000255</v>
      </c>
      <c r="F1555" s="9">
        <v>103</v>
      </c>
      <c r="G1555" s="10">
        <v>45356</v>
      </c>
      <c r="H1555" s="1">
        <f t="shared" si="56"/>
        <v>0</v>
      </c>
      <c r="I1555" s="2">
        <f t="shared" si="57"/>
        <v>0</v>
      </c>
    </row>
    <row r="1556" spans="1:9" s="36" customFormat="1" x14ac:dyDescent="0.2">
      <c r="A1556" s="28" t="s">
        <v>331</v>
      </c>
      <c r="B1556" s="16">
        <v>2586</v>
      </c>
      <c r="C1556" s="17">
        <v>44645</v>
      </c>
      <c r="D1556" s="17">
        <v>45356</v>
      </c>
      <c r="E1556" s="30">
        <v>24.720000000000255</v>
      </c>
      <c r="F1556" s="9">
        <v>103</v>
      </c>
      <c r="G1556" s="10">
        <v>45356</v>
      </c>
      <c r="H1556" s="1">
        <f t="shared" si="56"/>
        <v>0</v>
      </c>
      <c r="I1556" s="2">
        <f t="shared" si="57"/>
        <v>0</v>
      </c>
    </row>
    <row r="1557" spans="1:9" s="36" customFormat="1" x14ac:dyDescent="0.2">
      <c r="A1557" s="28" t="s">
        <v>331</v>
      </c>
      <c r="B1557" s="16">
        <v>2590</v>
      </c>
      <c r="C1557" s="17">
        <v>44645</v>
      </c>
      <c r="D1557" s="17">
        <v>45356</v>
      </c>
      <c r="E1557" s="30">
        <v>16.480000000000018</v>
      </c>
      <c r="F1557" s="9">
        <v>103</v>
      </c>
      <c r="G1557" s="10">
        <v>45356</v>
      </c>
      <c r="H1557" s="1">
        <f t="shared" si="56"/>
        <v>0</v>
      </c>
      <c r="I1557" s="2">
        <f t="shared" si="57"/>
        <v>0</v>
      </c>
    </row>
    <row r="1558" spans="1:9" s="36" customFormat="1" x14ac:dyDescent="0.2">
      <c r="A1558" s="28" t="s">
        <v>331</v>
      </c>
      <c r="B1558" s="16">
        <v>2588</v>
      </c>
      <c r="C1558" s="17">
        <v>44645</v>
      </c>
      <c r="D1558" s="17">
        <v>45356</v>
      </c>
      <c r="E1558" s="30">
        <v>32.960000000000036</v>
      </c>
      <c r="F1558" s="9">
        <v>103</v>
      </c>
      <c r="G1558" s="10">
        <v>45356</v>
      </c>
      <c r="H1558" s="1">
        <f t="shared" si="56"/>
        <v>0</v>
      </c>
      <c r="I1558" s="2">
        <f t="shared" si="57"/>
        <v>0</v>
      </c>
    </row>
    <row r="1559" spans="1:9" s="36" customFormat="1" x14ac:dyDescent="0.2">
      <c r="A1559" s="28" t="s">
        <v>331</v>
      </c>
      <c r="B1559" s="16">
        <v>2594</v>
      </c>
      <c r="C1559" s="17">
        <v>44645</v>
      </c>
      <c r="D1559" s="17">
        <v>45356</v>
      </c>
      <c r="E1559" s="30">
        <v>16.480000000000018</v>
      </c>
      <c r="F1559" s="9">
        <v>103</v>
      </c>
      <c r="G1559" s="10">
        <v>45356</v>
      </c>
      <c r="H1559" s="1">
        <f t="shared" si="56"/>
        <v>0</v>
      </c>
      <c r="I1559" s="2">
        <f t="shared" si="57"/>
        <v>0</v>
      </c>
    </row>
    <row r="1560" spans="1:9" s="36" customFormat="1" x14ac:dyDescent="0.2">
      <c r="A1560" s="28" t="s">
        <v>331</v>
      </c>
      <c r="B1560" s="16">
        <v>2593</v>
      </c>
      <c r="C1560" s="17">
        <v>44645</v>
      </c>
      <c r="D1560" s="17">
        <v>45356</v>
      </c>
      <c r="E1560" s="30">
        <v>16.480000000000018</v>
      </c>
      <c r="F1560" s="9">
        <v>103</v>
      </c>
      <c r="G1560" s="10">
        <v>45356</v>
      </c>
      <c r="H1560" s="1">
        <f t="shared" si="56"/>
        <v>0</v>
      </c>
      <c r="I1560" s="2">
        <f t="shared" si="57"/>
        <v>0</v>
      </c>
    </row>
    <row r="1561" spans="1:9" s="36" customFormat="1" x14ac:dyDescent="0.2">
      <c r="A1561" s="28" t="s">
        <v>331</v>
      </c>
      <c r="B1561" s="16">
        <v>2596</v>
      </c>
      <c r="C1561" s="17">
        <v>44645</v>
      </c>
      <c r="D1561" s="17">
        <v>45356</v>
      </c>
      <c r="E1561" s="30">
        <v>16.480000000000018</v>
      </c>
      <c r="F1561" s="9">
        <v>103</v>
      </c>
      <c r="G1561" s="10">
        <v>45356</v>
      </c>
      <c r="H1561" s="1">
        <f t="shared" si="56"/>
        <v>0</v>
      </c>
      <c r="I1561" s="2">
        <f t="shared" si="57"/>
        <v>0</v>
      </c>
    </row>
    <row r="1562" spans="1:9" s="36" customFormat="1" x14ac:dyDescent="0.2">
      <c r="A1562" s="28" t="s">
        <v>331</v>
      </c>
      <c r="B1562" s="16">
        <v>2597</v>
      </c>
      <c r="C1562" s="17">
        <v>44645</v>
      </c>
      <c r="D1562" s="17">
        <v>45356</v>
      </c>
      <c r="E1562" s="30">
        <v>8.2400000000000091</v>
      </c>
      <c r="F1562" s="9">
        <v>103</v>
      </c>
      <c r="G1562" s="10">
        <v>45356</v>
      </c>
      <c r="H1562" s="1">
        <f t="shared" si="56"/>
        <v>0</v>
      </c>
      <c r="I1562" s="2">
        <f t="shared" si="57"/>
        <v>0</v>
      </c>
    </row>
    <row r="1563" spans="1:9" s="36" customFormat="1" x14ac:dyDescent="0.2">
      <c r="A1563" s="28" t="s">
        <v>331</v>
      </c>
      <c r="B1563" s="16">
        <v>3202</v>
      </c>
      <c r="C1563" s="17">
        <v>44665</v>
      </c>
      <c r="D1563" s="17">
        <v>45356</v>
      </c>
      <c r="E1563" s="30">
        <v>2.4499999999999886</v>
      </c>
      <c r="F1563" s="9">
        <v>103</v>
      </c>
      <c r="G1563" s="10">
        <v>45356</v>
      </c>
      <c r="H1563" s="1">
        <f t="shared" si="56"/>
        <v>0</v>
      </c>
      <c r="I1563" s="2">
        <f t="shared" si="57"/>
        <v>0</v>
      </c>
    </row>
    <row r="1564" spans="1:9" s="36" customFormat="1" x14ac:dyDescent="0.2">
      <c r="A1564" s="28" t="s">
        <v>331</v>
      </c>
      <c r="B1564" s="16">
        <v>3195</v>
      </c>
      <c r="C1564" s="17">
        <v>44665</v>
      </c>
      <c r="D1564" s="17">
        <v>45356</v>
      </c>
      <c r="E1564" s="30">
        <v>3.5800000000000409</v>
      </c>
      <c r="F1564" s="9">
        <v>103</v>
      </c>
      <c r="G1564" s="10">
        <v>45356</v>
      </c>
      <c r="H1564" s="1">
        <f t="shared" si="56"/>
        <v>0</v>
      </c>
      <c r="I1564" s="2">
        <f t="shared" si="57"/>
        <v>0</v>
      </c>
    </row>
    <row r="1565" spans="1:9" s="36" customFormat="1" x14ac:dyDescent="0.2">
      <c r="A1565" s="28" t="s">
        <v>331</v>
      </c>
      <c r="B1565" s="16">
        <v>3200</v>
      </c>
      <c r="C1565" s="17">
        <v>44665</v>
      </c>
      <c r="D1565" s="17">
        <v>45356</v>
      </c>
      <c r="E1565" s="30">
        <v>2.75</v>
      </c>
      <c r="F1565" s="9">
        <v>103</v>
      </c>
      <c r="G1565" s="10">
        <v>45356</v>
      </c>
      <c r="H1565" s="1">
        <f t="shared" si="56"/>
        <v>0</v>
      </c>
      <c r="I1565" s="2">
        <f t="shared" si="57"/>
        <v>0</v>
      </c>
    </row>
    <row r="1566" spans="1:9" s="36" customFormat="1" x14ac:dyDescent="0.2">
      <c r="A1566" s="28" t="s">
        <v>331</v>
      </c>
      <c r="B1566" s="16">
        <v>3201</v>
      </c>
      <c r="C1566" s="17">
        <v>44665</v>
      </c>
      <c r="D1566" s="17">
        <v>45356</v>
      </c>
      <c r="E1566" s="30">
        <v>3.7200000000000273</v>
      </c>
      <c r="F1566" s="9">
        <v>103</v>
      </c>
      <c r="G1566" s="10">
        <v>45356</v>
      </c>
      <c r="H1566" s="1">
        <f t="shared" si="56"/>
        <v>0</v>
      </c>
      <c r="I1566" s="2">
        <f t="shared" si="57"/>
        <v>0</v>
      </c>
    </row>
    <row r="1567" spans="1:9" s="36" customFormat="1" x14ac:dyDescent="0.2">
      <c r="A1567" s="28" t="s">
        <v>331</v>
      </c>
      <c r="B1567" s="16">
        <v>3180</v>
      </c>
      <c r="C1567" s="17">
        <v>44665</v>
      </c>
      <c r="D1567" s="17">
        <v>45356</v>
      </c>
      <c r="E1567" s="30">
        <v>50.029999999998836</v>
      </c>
      <c r="F1567" s="9">
        <v>103</v>
      </c>
      <c r="G1567" s="10">
        <v>45356</v>
      </c>
      <c r="H1567" s="1">
        <f t="shared" si="56"/>
        <v>0</v>
      </c>
      <c r="I1567" s="2">
        <f t="shared" si="57"/>
        <v>0</v>
      </c>
    </row>
    <row r="1568" spans="1:9" s="36" customFormat="1" x14ac:dyDescent="0.2">
      <c r="A1568" s="28" t="s">
        <v>331</v>
      </c>
      <c r="B1568" s="16">
        <v>3184</v>
      </c>
      <c r="C1568" s="17">
        <v>44665</v>
      </c>
      <c r="D1568" s="17">
        <v>45356</v>
      </c>
      <c r="E1568" s="30">
        <v>24.739999999999782</v>
      </c>
      <c r="F1568" s="9">
        <v>103</v>
      </c>
      <c r="G1568" s="10">
        <v>45356</v>
      </c>
      <c r="H1568" s="1">
        <f t="shared" si="56"/>
        <v>0</v>
      </c>
      <c r="I1568" s="2">
        <f t="shared" si="57"/>
        <v>0</v>
      </c>
    </row>
    <row r="1569" spans="1:9" s="36" customFormat="1" x14ac:dyDescent="0.2">
      <c r="A1569" s="28" t="s">
        <v>331</v>
      </c>
      <c r="B1569" s="16">
        <v>3192</v>
      </c>
      <c r="C1569" s="17">
        <v>44665</v>
      </c>
      <c r="D1569" s="17">
        <v>45356</v>
      </c>
      <c r="E1569" s="30">
        <v>7.25</v>
      </c>
      <c r="F1569" s="9">
        <v>103</v>
      </c>
      <c r="G1569" s="10">
        <v>45356</v>
      </c>
      <c r="H1569" s="1">
        <f t="shared" si="56"/>
        <v>0</v>
      </c>
      <c r="I1569" s="2">
        <f t="shared" si="57"/>
        <v>0</v>
      </c>
    </row>
    <row r="1570" spans="1:9" s="36" customFormat="1" x14ac:dyDescent="0.2">
      <c r="A1570" s="28" t="s">
        <v>331</v>
      </c>
      <c r="B1570" s="16">
        <v>3181</v>
      </c>
      <c r="C1570" s="17">
        <v>44665</v>
      </c>
      <c r="D1570" s="17">
        <v>45356</v>
      </c>
      <c r="E1570" s="30">
        <v>256.86000000000058</v>
      </c>
      <c r="F1570" s="9">
        <v>103</v>
      </c>
      <c r="G1570" s="10">
        <v>45356</v>
      </c>
      <c r="H1570" s="1">
        <f t="shared" si="56"/>
        <v>0</v>
      </c>
      <c r="I1570" s="2">
        <f t="shared" si="57"/>
        <v>0</v>
      </c>
    </row>
    <row r="1571" spans="1:9" s="36" customFormat="1" x14ac:dyDescent="0.2">
      <c r="A1571" s="28" t="s">
        <v>331</v>
      </c>
      <c r="B1571" s="16">
        <v>3199</v>
      </c>
      <c r="C1571" s="17">
        <v>44665</v>
      </c>
      <c r="D1571" s="17">
        <v>45356</v>
      </c>
      <c r="E1571" s="30">
        <v>4.4500000000000455</v>
      </c>
      <c r="F1571" s="9">
        <v>103</v>
      </c>
      <c r="G1571" s="10">
        <v>45356</v>
      </c>
      <c r="H1571" s="1">
        <f t="shared" si="56"/>
        <v>0</v>
      </c>
      <c r="I1571" s="2">
        <f t="shared" si="57"/>
        <v>0</v>
      </c>
    </row>
    <row r="1572" spans="1:9" s="36" customFormat="1" x14ac:dyDescent="0.2">
      <c r="A1572" s="28" t="s">
        <v>331</v>
      </c>
      <c r="B1572" s="16">
        <v>3194</v>
      </c>
      <c r="C1572" s="17">
        <v>44665</v>
      </c>
      <c r="D1572" s="17">
        <v>45356</v>
      </c>
      <c r="E1572" s="30">
        <v>3.5299999999999727</v>
      </c>
      <c r="F1572" s="9">
        <v>103</v>
      </c>
      <c r="G1572" s="10">
        <v>45356</v>
      </c>
      <c r="H1572" s="1">
        <f t="shared" si="56"/>
        <v>0</v>
      </c>
      <c r="I1572" s="2">
        <f t="shared" si="57"/>
        <v>0</v>
      </c>
    </row>
    <row r="1573" spans="1:9" s="36" customFormat="1" x14ac:dyDescent="0.2">
      <c r="A1573" s="28" t="s">
        <v>331</v>
      </c>
      <c r="B1573" s="16">
        <v>3198</v>
      </c>
      <c r="C1573" s="17">
        <v>44665</v>
      </c>
      <c r="D1573" s="17">
        <v>45356</v>
      </c>
      <c r="E1573" s="30">
        <v>2.4700000000000273</v>
      </c>
      <c r="F1573" s="9">
        <v>103</v>
      </c>
      <c r="G1573" s="10">
        <v>45356</v>
      </c>
      <c r="H1573" s="1">
        <f t="shared" si="56"/>
        <v>0</v>
      </c>
      <c r="I1573" s="2">
        <f t="shared" si="57"/>
        <v>0</v>
      </c>
    </row>
    <row r="1574" spans="1:9" s="36" customFormat="1" x14ac:dyDescent="0.2">
      <c r="A1574" s="28" t="s">
        <v>331</v>
      </c>
      <c r="B1574" s="16">
        <v>3212</v>
      </c>
      <c r="C1574" s="17">
        <v>44665</v>
      </c>
      <c r="D1574" s="17">
        <v>45356</v>
      </c>
      <c r="E1574" s="30">
        <v>2.5600000000000023</v>
      </c>
      <c r="F1574" s="9">
        <v>103</v>
      </c>
      <c r="G1574" s="10">
        <v>45356</v>
      </c>
      <c r="H1574" s="1">
        <f t="shared" si="56"/>
        <v>0</v>
      </c>
      <c r="I1574" s="2">
        <f t="shared" si="57"/>
        <v>0</v>
      </c>
    </row>
    <row r="1575" spans="1:9" s="36" customFormat="1" x14ac:dyDescent="0.2">
      <c r="A1575" s="28" t="s">
        <v>331</v>
      </c>
      <c r="B1575" s="16">
        <v>3211</v>
      </c>
      <c r="C1575" s="17">
        <v>44665</v>
      </c>
      <c r="D1575" s="17">
        <v>45356</v>
      </c>
      <c r="E1575" s="30">
        <v>2.4700000000000273</v>
      </c>
      <c r="F1575" s="9">
        <v>103</v>
      </c>
      <c r="G1575" s="10">
        <v>45356</v>
      </c>
      <c r="H1575" s="1">
        <f t="shared" si="56"/>
        <v>0</v>
      </c>
      <c r="I1575" s="2">
        <f t="shared" si="57"/>
        <v>0</v>
      </c>
    </row>
    <row r="1576" spans="1:9" s="36" customFormat="1" x14ac:dyDescent="0.2">
      <c r="A1576" s="28" t="s">
        <v>331</v>
      </c>
      <c r="B1576" s="16">
        <v>3213</v>
      </c>
      <c r="C1576" s="17">
        <v>44665</v>
      </c>
      <c r="D1576" s="17">
        <v>45356</v>
      </c>
      <c r="E1576" s="30">
        <v>2.2200000000000273</v>
      </c>
      <c r="F1576" s="9">
        <v>103</v>
      </c>
      <c r="G1576" s="10">
        <v>45356</v>
      </c>
      <c r="H1576" s="1">
        <f t="shared" si="56"/>
        <v>0</v>
      </c>
      <c r="I1576" s="2">
        <f t="shared" si="57"/>
        <v>0</v>
      </c>
    </row>
    <row r="1577" spans="1:9" s="36" customFormat="1" x14ac:dyDescent="0.2">
      <c r="A1577" s="28" t="s">
        <v>331</v>
      </c>
      <c r="B1577" s="16">
        <v>3196</v>
      </c>
      <c r="C1577" s="17">
        <v>44665</v>
      </c>
      <c r="D1577" s="17">
        <v>45356</v>
      </c>
      <c r="E1577" s="30">
        <v>3.5900000000000318</v>
      </c>
      <c r="F1577" s="9">
        <v>103</v>
      </c>
      <c r="G1577" s="10">
        <v>45356</v>
      </c>
      <c r="H1577" s="1">
        <f t="shared" si="56"/>
        <v>0</v>
      </c>
      <c r="I1577" s="2">
        <f t="shared" si="57"/>
        <v>0</v>
      </c>
    </row>
    <row r="1578" spans="1:9" s="36" customFormat="1" x14ac:dyDescent="0.2">
      <c r="A1578" s="28" t="s">
        <v>331</v>
      </c>
      <c r="B1578" s="16">
        <v>3530</v>
      </c>
      <c r="C1578" s="17">
        <v>44680</v>
      </c>
      <c r="D1578" s="17">
        <v>45356</v>
      </c>
      <c r="E1578" s="30">
        <v>8.2400000000000091</v>
      </c>
      <c r="F1578" s="9">
        <v>103</v>
      </c>
      <c r="G1578" s="10">
        <v>45356</v>
      </c>
      <c r="H1578" s="1">
        <f t="shared" si="56"/>
        <v>0</v>
      </c>
      <c r="I1578" s="2">
        <f t="shared" si="57"/>
        <v>0</v>
      </c>
    </row>
    <row r="1579" spans="1:9" s="36" customFormat="1" x14ac:dyDescent="0.2">
      <c r="A1579" s="28" t="s">
        <v>331</v>
      </c>
      <c r="B1579" s="16">
        <v>3529</v>
      </c>
      <c r="C1579" s="17">
        <v>44680</v>
      </c>
      <c r="D1579" s="17">
        <v>45356</v>
      </c>
      <c r="E1579" s="30">
        <v>20.600000000000364</v>
      </c>
      <c r="F1579" s="9">
        <v>103</v>
      </c>
      <c r="G1579" s="10">
        <v>45356</v>
      </c>
      <c r="H1579" s="1">
        <f t="shared" si="56"/>
        <v>0</v>
      </c>
      <c r="I1579" s="2">
        <f t="shared" si="57"/>
        <v>0</v>
      </c>
    </row>
    <row r="1580" spans="1:9" s="36" customFormat="1" x14ac:dyDescent="0.2">
      <c r="A1580" s="28" t="s">
        <v>331</v>
      </c>
      <c r="B1580" s="16">
        <v>3528</v>
      </c>
      <c r="C1580" s="17">
        <v>44680</v>
      </c>
      <c r="D1580" s="17">
        <v>45356</v>
      </c>
      <c r="E1580" s="30">
        <v>8.2400000000000091</v>
      </c>
      <c r="F1580" s="9">
        <v>103</v>
      </c>
      <c r="G1580" s="10">
        <v>45356</v>
      </c>
      <c r="H1580" s="1">
        <f t="shared" si="56"/>
        <v>0</v>
      </c>
      <c r="I1580" s="2">
        <f t="shared" si="57"/>
        <v>0</v>
      </c>
    </row>
    <row r="1581" spans="1:9" s="36" customFormat="1" x14ac:dyDescent="0.2">
      <c r="A1581" s="28" t="s">
        <v>331</v>
      </c>
      <c r="B1581" s="16">
        <v>3520</v>
      </c>
      <c r="C1581" s="17">
        <v>44680</v>
      </c>
      <c r="D1581" s="17">
        <v>45356</v>
      </c>
      <c r="E1581" s="30">
        <v>26.779999999999745</v>
      </c>
      <c r="F1581" s="9">
        <v>103</v>
      </c>
      <c r="G1581" s="10">
        <v>45356</v>
      </c>
      <c r="H1581" s="1">
        <f t="shared" si="56"/>
        <v>0</v>
      </c>
      <c r="I1581" s="2">
        <f t="shared" si="57"/>
        <v>0</v>
      </c>
    </row>
    <row r="1582" spans="1:9" s="36" customFormat="1" x14ac:dyDescent="0.2">
      <c r="A1582" s="28" t="s">
        <v>331</v>
      </c>
      <c r="B1582" s="16">
        <v>3525</v>
      </c>
      <c r="C1582" s="17">
        <v>44680</v>
      </c>
      <c r="D1582" s="17">
        <v>45356</v>
      </c>
      <c r="E1582" s="30">
        <v>4.1200000000000045</v>
      </c>
      <c r="F1582" s="9">
        <v>103</v>
      </c>
      <c r="G1582" s="10">
        <v>45356</v>
      </c>
      <c r="H1582" s="1">
        <f t="shared" si="56"/>
        <v>0</v>
      </c>
      <c r="I1582" s="2">
        <f t="shared" si="57"/>
        <v>0</v>
      </c>
    </row>
    <row r="1583" spans="1:9" s="36" customFormat="1" x14ac:dyDescent="0.2">
      <c r="A1583" s="28" t="s">
        <v>331</v>
      </c>
      <c r="B1583" s="16">
        <v>3527</v>
      </c>
      <c r="C1583" s="17">
        <v>44680</v>
      </c>
      <c r="D1583" s="17">
        <v>45356</v>
      </c>
      <c r="E1583" s="30">
        <v>16.480000000000018</v>
      </c>
      <c r="F1583" s="9">
        <v>103</v>
      </c>
      <c r="G1583" s="10">
        <v>45356</v>
      </c>
      <c r="H1583" s="1">
        <f t="shared" si="56"/>
        <v>0</v>
      </c>
      <c r="I1583" s="2">
        <f t="shared" si="57"/>
        <v>0</v>
      </c>
    </row>
    <row r="1584" spans="1:9" s="36" customFormat="1" x14ac:dyDescent="0.2">
      <c r="A1584" s="28" t="s">
        <v>331</v>
      </c>
      <c r="B1584" s="16">
        <v>3524</v>
      </c>
      <c r="C1584" s="17">
        <v>44680</v>
      </c>
      <c r="D1584" s="17">
        <v>45356</v>
      </c>
      <c r="E1584" s="30">
        <v>20.600000000000364</v>
      </c>
      <c r="F1584" s="9">
        <v>103</v>
      </c>
      <c r="G1584" s="10">
        <v>45356</v>
      </c>
      <c r="H1584" s="1">
        <f t="shared" si="56"/>
        <v>0</v>
      </c>
      <c r="I1584" s="2">
        <f t="shared" si="57"/>
        <v>0</v>
      </c>
    </row>
    <row r="1585" spans="1:9" s="36" customFormat="1" x14ac:dyDescent="0.2">
      <c r="A1585" s="28" t="s">
        <v>331</v>
      </c>
      <c r="B1585" s="16">
        <v>3521</v>
      </c>
      <c r="C1585" s="17">
        <v>44680</v>
      </c>
      <c r="D1585" s="17">
        <v>45356</v>
      </c>
      <c r="E1585" s="30">
        <v>39.140000000000327</v>
      </c>
      <c r="F1585" s="9">
        <v>103</v>
      </c>
      <c r="G1585" s="10">
        <v>45356</v>
      </c>
      <c r="H1585" s="1">
        <f t="shared" si="56"/>
        <v>0</v>
      </c>
      <c r="I1585" s="2">
        <f t="shared" si="57"/>
        <v>0</v>
      </c>
    </row>
    <row r="1586" spans="1:9" s="36" customFormat="1" x14ac:dyDescent="0.2">
      <c r="A1586" s="28" t="s">
        <v>331</v>
      </c>
      <c r="B1586" s="16">
        <v>3522</v>
      </c>
      <c r="C1586" s="17">
        <v>44680</v>
      </c>
      <c r="D1586" s="17">
        <v>45356</v>
      </c>
      <c r="E1586" s="30">
        <v>18.539999999999964</v>
      </c>
      <c r="F1586" s="9">
        <v>103</v>
      </c>
      <c r="G1586" s="10">
        <v>45356</v>
      </c>
      <c r="H1586" s="1">
        <f t="shared" si="56"/>
        <v>0</v>
      </c>
      <c r="I1586" s="2">
        <f t="shared" si="57"/>
        <v>0</v>
      </c>
    </row>
    <row r="1587" spans="1:9" s="36" customFormat="1" x14ac:dyDescent="0.2">
      <c r="A1587" s="28" t="s">
        <v>331</v>
      </c>
      <c r="B1587" s="16">
        <v>3523</v>
      </c>
      <c r="C1587" s="17">
        <v>44680</v>
      </c>
      <c r="D1587" s="17">
        <v>45356</v>
      </c>
      <c r="E1587" s="30">
        <v>18.539999999999964</v>
      </c>
      <c r="F1587" s="9">
        <v>103</v>
      </c>
      <c r="G1587" s="10">
        <v>45356</v>
      </c>
      <c r="H1587" s="1">
        <f t="shared" si="56"/>
        <v>0</v>
      </c>
      <c r="I1587" s="2">
        <f t="shared" si="57"/>
        <v>0</v>
      </c>
    </row>
    <row r="1588" spans="1:9" s="36" customFormat="1" x14ac:dyDescent="0.2">
      <c r="A1588" s="28" t="s">
        <v>331</v>
      </c>
      <c r="B1588" s="16">
        <v>3519</v>
      </c>
      <c r="C1588" s="17">
        <v>44680</v>
      </c>
      <c r="D1588" s="17">
        <v>45356</v>
      </c>
      <c r="E1588" s="30">
        <v>26.779999999999745</v>
      </c>
      <c r="F1588" s="9">
        <v>103</v>
      </c>
      <c r="G1588" s="10">
        <v>45356</v>
      </c>
      <c r="H1588" s="1">
        <f t="shared" si="56"/>
        <v>0</v>
      </c>
      <c r="I1588" s="2">
        <f t="shared" si="57"/>
        <v>0</v>
      </c>
    </row>
    <row r="1589" spans="1:9" s="36" customFormat="1" x14ac:dyDescent="0.2">
      <c r="A1589" s="28" t="s">
        <v>331</v>
      </c>
      <c r="B1589" s="16">
        <v>3526</v>
      </c>
      <c r="C1589" s="17">
        <v>44680</v>
      </c>
      <c r="D1589" s="17">
        <v>45356</v>
      </c>
      <c r="E1589" s="30">
        <v>18.539999999999964</v>
      </c>
      <c r="F1589" s="9">
        <v>103</v>
      </c>
      <c r="G1589" s="10">
        <v>45356</v>
      </c>
      <c r="H1589" s="1">
        <f t="shared" si="56"/>
        <v>0</v>
      </c>
      <c r="I1589" s="2">
        <f t="shared" si="57"/>
        <v>0</v>
      </c>
    </row>
    <row r="1590" spans="1:9" s="36" customFormat="1" x14ac:dyDescent="0.2">
      <c r="A1590" s="28" t="s">
        <v>331</v>
      </c>
      <c r="B1590" s="16">
        <v>3730</v>
      </c>
      <c r="C1590" s="17">
        <v>44681</v>
      </c>
      <c r="D1590" s="17">
        <v>45356</v>
      </c>
      <c r="E1590" s="30">
        <v>48.389999999999418</v>
      </c>
      <c r="F1590" s="9">
        <v>103</v>
      </c>
      <c r="G1590" s="10">
        <v>45356</v>
      </c>
      <c r="H1590" s="1">
        <f t="shared" si="56"/>
        <v>0</v>
      </c>
      <c r="I1590" s="2">
        <f t="shared" si="57"/>
        <v>0</v>
      </c>
    </row>
    <row r="1591" spans="1:9" s="36" customFormat="1" x14ac:dyDescent="0.2">
      <c r="A1591" s="28" t="s">
        <v>331</v>
      </c>
      <c r="B1591" s="16">
        <v>3736</v>
      </c>
      <c r="C1591" s="17">
        <v>44681</v>
      </c>
      <c r="D1591" s="17">
        <v>45356</v>
      </c>
      <c r="E1591" s="30">
        <v>23.260000000000218</v>
      </c>
      <c r="F1591" s="9">
        <v>103</v>
      </c>
      <c r="G1591" s="10">
        <v>45356</v>
      </c>
      <c r="H1591" s="1">
        <f t="shared" si="56"/>
        <v>0</v>
      </c>
      <c r="I1591" s="2">
        <f t="shared" si="57"/>
        <v>0</v>
      </c>
    </row>
    <row r="1592" spans="1:9" s="36" customFormat="1" x14ac:dyDescent="0.2">
      <c r="A1592" s="28" t="s">
        <v>331</v>
      </c>
      <c r="B1592" s="16">
        <v>3737</v>
      </c>
      <c r="C1592" s="17">
        <v>44681</v>
      </c>
      <c r="D1592" s="17">
        <v>45356</v>
      </c>
      <c r="E1592" s="30">
        <v>20.680000000000291</v>
      </c>
      <c r="F1592" s="9">
        <v>103</v>
      </c>
      <c r="G1592" s="10">
        <v>45356</v>
      </c>
      <c r="H1592" s="1">
        <f t="shared" si="56"/>
        <v>0</v>
      </c>
      <c r="I1592" s="2">
        <f t="shared" si="57"/>
        <v>0</v>
      </c>
    </row>
    <row r="1593" spans="1:9" s="36" customFormat="1" x14ac:dyDescent="0.2">
      <c r="A1593" s="28" t="s">
        <v>331</v>
      </c>
      <c r="B1593" s="16">
        <v>3731</v>
      </c>
      <c r="C1593" s="17">
        <v>44681</v>
      </c>
      <c r="D1593" s="17">
        <v>45356</v>
      </c>
      <c r="E1593" s="30">
        <v>268.42000000000553</v>
      </c>
      <c r="F1593" s="9">
        <v>103</v>
      </c>
      <c r="G1593" s="10">
        <v>45356</v>
      </c>
      <c r="H1593" s="1">
        <f t="shared" si="56"/>
        <v>0</v>
      </c>
      <c r="I1593" s="2">
        <f t="shared" si="57"/>
        <v>0</v>
      </c>
    </row>
    <row r="1594" spans="1:9" s="36" customFormat="1" x14ac:dyDescent="0.2">
      <c r="A1594" s="28" t="s">
        <v>331</v>
      </c>
      <c r="B1594" s="16">
        <v>3898</v>
      </c>
      <c r="C1594" s="17">
        <v>44691</v>
      </c>
      <c r="D1594" s="17">
        <v>45356</v>
      </c>
      <c r="E1594" s="30">
        <v>0.42000000000000171</v>
      </c>
      <c r="F1594" s="9">
        <v>103</v>
      </c>
      <c r="G1594" s="10">
        <v>45356</v>
      </c>
      <c r="H1594" s="1">
        <f t="shared" si="56"/>
        <v>0</v>
      </c>
      <c r="I1594" s="2">
        <f t="shared" si="57"/>
        <v>0</v>
      </c>
    </row>
    <row r="1595" spans="1:9" s="36" customFormat="1" x14ac:dyDescent="0.2">
      <c r="A1595" s="28" t="s">
        <v>331</v>
      </c>
      <c r="B1595" s="16">
        <v>3899</v>
      </c>
      <c r="C1595" s="17">
        <v>44691</v>
      </c>
      <c r="D1595" s="17">
        <v>45356</v>
      </c>
      <c r="E1595" s="30">
        <v>0.43000000000000682</v>
      </c>
      <c r="F1595" s="9">
        <v>103</v>
      </c>
      <c r="G1595" s="10">
        <v>45356</v>
      </c>
      <c r="H1595" s="1">
        <f t="shared" si="56"/>
        <v>0</v>
      </c>
      <c r="I1595" s="2">
        <f t="shared" si="57"/>
        <v>0</v>
      </c>
    </row>
    <row r="1596" spans="1:9" s="36" customFormat="1" x14ac:dyDescent="0.2">
      <c r="A1596" s="28" t="s">
        <v>331</v>
      </c>
      <c r="B1596" s="16">
        <v>3902</v>
      </c>
      <c r="C1596" s="17">
        <v>44691</v>
      </c>
      <c r="D1596" s="17">
        <v>45356</v>
      </c>
      <c r="E1596" s="30">
        <v>0.63999999999998636</v>
      </c>
      <c r="F1596" s="9">
        <v>103</v>
      </c>
      <c r="G1596" s="10">
        <v>45356</v>
      </c>
      <c r="H1596" s="1">
        <f t="shared" si="56"/>
        <v>0</v>
      </c>
      <c r="I1596" s="2">
        <f t="shared" si="57"/>
        <v>0</v>
      </c>
    </row>
    <row r="1597" spans="1:9" s="36" customFormat="1" x14ac:dyDescent="0.2">
      <c r="A1597" s="28" t="s">
        <v>331</v>
      </c>
      <c r="B1597" s="16">
        <v>3904</v>
      </c>
      <c r="C1597" s="17">
        <v>44691</v>
      </c>
      <c r="D1597" s="17">
        <v>45356</v>
      </c>
      <c r="E1597" s="30">
        <v>0.34000000000000341</v>
      </c>
      <c r="F1597" s="9">
        <v>103</v>
      </c>
      <c r="G1597" s="10">
        <v>45356</v>
      </c>
      <c r="H1597" s="1">
        <f t="shared" si="56"/>
        <v>0</v>
      </c>
      <c r="I1597" s="2">
        <f t="shared" si="57"/>
        <v>0</v>
      </c>
    </row>
    <row r="1598" spans="1:9" s="36" customFormat="1" x14ac:dyDescent="0.2">
      <c r="A1598" s="28" t="s">
        <v>331</v>
      </c>
      <c r="B1598" s="16">
        <v>3906</v>
      </c>
      <c r="C1598" s="17">
        <v>44691</v>
      </c>
      <c r="D1598" s="17">
        <v>45356</v>
      </c>
      <c r="E1598" s="30">
        <v>0.45999999999999375</v>
      </c>
      <c r="F1598" s="9">
        <v>103</v>
      </c>
      <c r="G1598" s="10">
        <v>45356</v>
      </c>
      <c r="H1598" s="1">
        <f t="shared" si="56"/>
        <v>0</v>
      </c>
      <c r="I1598" s="2">
        <f t="shared" si="57"/>
        <v>0</v>
      </c>
    </row>
    <row r="1599" spans="1:9" s="36" customFormat="1" x14ac:dyDescent="0.2">
      <c r="A1599" s="28" t="s">
        <v>331</v>
      </c>
      <c r="B1599" s="16">
        <v>3915</v>
      </c>
      <c r="C1599" s="17">
        <v>44692</v>
      </c>
      <c r="D1599" s="17">
        <v>45356</v>
      </c>
      <c r="E1599" s="30">
        <v>39.140000000000327</v>
      </c>
      <c r="F1599" s="9">
        <v>103</v>
      </c>
      <c r="G1599" s="10">
        <v>45356</v>
      </c>
      <c r="H1599" s="1">
        <f t="shared" si="56"/>
        <v>0</v>
      </c>
      <c r="I1599" s="2">
        <f t="shared" si="57"/>
        <v>0</v>
      </c>
    </row>
    <row r="1600" spans="1:9" s="36" customFormat="1" x14ac:dyDescent="0.2">
      <c r="A1600" s="28" t="s">
        <v>331</v>
      </c>
      <c r="B1600" s="16">
        <v>3918</v>
      </c>
      <c r="C1600" s="17">
        <v>44692</v>
      </c>
      <c r="D1600" s="17">
        <v>45356</v>
      </c>
      <c r="E1600" s="30">
        <v>18.539999999999964</v>
      </c>
      <c r="F1600" s="9">
        <v>103</v>
      </c>
      <c r="G1600" s="10">
        <v>45356</v>
      </c>
      <c r="H1600" s="1">
        <f t="shared" si="56"/>
        <v>0</v>
      </c>
      <c r="I1600" s="2">
        <f t="shared" si="57"/>
        <v>0</v>
      </c>
    </row>
    <row r="1601" spans="1:9" s="36" customFormat="1" x14ac:dyDescent="0.2">
      <c r="A1601" s="28" t="s">
        <v>331</v>
      </c>
      <c r="B1601" s="16">
        <v>3909</v>
      </c>
      <c r="C1601" s="17">
        <v>44691</v>
      </c>
      <c r="D1601" s="17">
        <v>45356</v>
      </c>
      <c r="E1601" s="30">
        <v>49.329999999999927</v>
      </c>
      <c r="F1601" s="9">
        <v>103</v>
      </c>
      <c r="G1601" s="10">
        <v>45356</v>
      </c>
      <c r="H1601" s="1">
        <f t="shared" si="56"/>
        <v>0</v>
      </c>
      <c r="I1601" s="2">
        <f t="shared" si="57"/>
        <v>0</v>
      </c>
    </row>
    <row r="1602" spans="1:9" s="36" customFormat="1" x14ac:dyDescent="0.2">
      <c r="A1602" s="28" t="s">
        <v>331</v>
      </c>
      <c r="B1602" s="16">
        <v>3920</v>
      </c>
      <c r="C1602" s="17">
        <v>44692</v>
      </c>
      <c r="D1602" s="17">
        <v>45356</v>
      </c>
      <c r="E1602" s="30">
        <v>4.1200000000000045</v>
      </c>
      <c r="F1602" s="9">
        <v>103</v>
      </c>
      <c r="G1602" s="10">
        <v>45356</v>
      </c>
      <c r="H1602" s="1">
        <f t="shared" si="56"/>
        <v>0</v>
      </c>
      <c r="I1602" s="2">
        <f t="shared" si="57"/>
        <v>0</v>
      </c>
    </row>
    <row r="1603" spans="1:9" s="36" customFormat="1" x14ac:dyDescent="0.2">
      <c r="A1603" s="28" t="s">
        <v>331</v>
      </c>
      <c r="B1603" s="16">
        <v>3900</v>
      </c>
      <c r="C1603" s="17">
        <v>44691</v>
      </c>
      <c r="D1603" s="17">
        <v>45356</v>
      </c>
      <c r="E1603" s="30">
        <v>0.37000000000000455</v>
      </c>
      <c r="F1603" s="9">
        <v>103</v>
      </c>
      <c r="G1603" s="10">
        <v>45356</v>
      </c>
      <c r="H1603" s="1">
        <f t="shared" si="56"/>
        <v>0</v>
      </c>
      <c r="I1603" s="2">
        <f t="shared" si="57"/>
        <v>0</v>
      </c>
    </row>
    <row r="1604" spans="1:9" s="36" customFormat="1" x14ac:dyDescent="0.2">
      <c r="A1604" s="28" t="s">
        <v>331</v>
      </c>
      <c r="B1604" s="16">
        <v>3901</v>
      </c>
      <c r="C1604" s="17">
        <v>44691</v>
      </c>
      <c r="D1604" s="17">
        <v>45356</v>
      </c>
      <c r="E1604" s="30">
        <v>1.2900000000000205</v>
      </c>
      <c r="F1604" s="9">
        <v>103</v>
      </c>
      <c r="G1604" s="10">
        <v>45356</v>
      </c>
      <c r="H1604" s="1">
        <f t="shared" si="56"/>
        <v>0</v>
      </c>
      <c r="I1604" s="2">
        <f t="shared" si="57"/>
        <v>0</v>
      </c>
    </row>
    <row r="1605" spans="1:9" s="36" customFormat="1" x14ac:dyDescent="0.2">
      <c r="A1605" s="28" t="s">
        <v>331</v>
      </c>
      <c r="B1605" s="16">
        <v>3903</v>
      </c>
      <c r="C1605" s="17">
        <v>44691</v>
      </c>
      <c r="D1605" s="17">
        <v>45356</v>
      </c>
      <c r="E1605" s="30">
        <v>0.56000000000000227</v>
      </c>
      <c r="F1605" s="9">
        <v>103</v>
      </c>
      <c r="G1605" s="10">
        <v>45356</v>
      </c>
      <c r="H1605" s="1">
        <f t="shared" si="56"/>
        <v>0</v>
      </c>
      <c r="I1605" s="2">
        <f t="shared" si="57"/>
        <v>0</v>
      </c>
    </row>
    <row r="1606" spans="1:9" s="36" customFormat="1" x14ac:dyDescent="0.2">
      <c r="A1606" s="28" t="s">
        <v>331</v>
      </c>
      <c r="B1606" s="16">
        <v>3910</v>
      </c>
      <c r="C1606" s="17">
        <v>44691</v>
      </c>
      <c r="D1606" s="17">
        <v>45356</v>
      </c>
      <c r="E1606" s="30">
        <v>254.40000000000146</v>
      </c>
      <c r="F1606" s="9">
        <v>103</v>
      </c>
      <c r="G1606" s="10">
        <v>45356</v>
      </c>
      <c r="H1606" s="1">
        <f t="shared" si="56"/>
        <v>0</v>
      </c>
      <c r="I1606" s="2">
        <f t="shared" si="57"/>
        <v>0</v>
      </c>
    </row>
    <row r="1607" spans="1:9" s="36" customFormat="1" x14ac:dyDescent="0.2">
      <c r="A1607" s="28" t="s">
        <v>331</v>
      </c>
      <c r="B1607" s="16">
        <v>3916</v>
      </c>
      <c r="C1607" s="17">
        <v>44692</v>
      </c>
      <c r="D1607" s="17">
        <v>45356</v>
      </c>
      <c r="E1607" s="30">
        <v>28.840000000000146</v>
      </c>
      <c r="F1607" s="9">
        <v>103</v>
      </c>
      <c r="G1607" s="10">
        <v>45356</v>
      </c>
      <c r="H1607" s="1">
        <f t="shared" si="56"/>
        <v>0</v>
      </c>
      <c r="I1607" s="2">
        <f t="shared" si="57"/>
        <v>0</v>
      </c>
    </row>
    <row r="1608" spans="1:9" s="36" customFormat="1" x14ac:dyDescent="0.2">
      <c r="A1608" s="28" t="s">
        <v>331</v>
      </c>
      <c r="B1608" s="16">
        <v>3919</v>
      </c>
      <c r="C1608" s="17">
        <v>44692</v>
      </c>
      <c r="D1608" s="17">
        <v>45356</v>
      </c>
      <c r="E1608" s="30">
        <v>16.480000000000018</v>
      </c>
      <c r="F1608" s="9">
        <v>103</v>
      </c>
      <c r="G1608" s="10">
        <v>45356</v>
      </c>
      <c r="H1608" s="1">
        <f t="shared" si="56"/>
        <v>0</v>
      </c>
      <c r="I1608" s="2">
        <f t="shared" si="57"/>
        <v>0</v>
      </c>
    </row>
    <row r="1609" spans="1:9" s="36" customFormat="1" x14ac:dyDescent="0.2">
      <c r="A1609" s="28" t="s">
        <v>331</v>
      </c>
      <c r="B1609" s="16">
        <v>3921</v>
      </c>
      <c r="C1609" s="17">
        <v>44692</v>
      </c>
      <c r="D1609" s="17">
        <v>45356</v>
      </c>
      <c r="E1609" s="30">
        <v>18.539999999999964</v>
      </c>
      <c r="F1609" s="9">
        <v>103</v>
      </c>
      <c r="G1609" s="10">
        <v>45356</v>
      </c>
      <c r="H1609" s="1">
        <f t="shared" si="56"/>
        <v>0</v>
      </c>
      <c r="I1609" s="2">
        <f t="shared" si="57"/>
        <v>0</v>
      </c>
    </row>
    <row r="1610" spans="1:9" s="36" customFormat="1" x14ac:dyDescent="0.2">
      <c r="A1610" s="28" t="s">
        <v>331</v>
      </c>
      <c r="B1610" s="16">
        <v>3923</v>
      </c>
      <c r="C1610" s="17">
        <v>44692</v>
      </c>
      <c r="D1610" s="17">
        <v>45356</v>
      </c>
      <c r="E1610" s="30">
        <v>8.2400000000000091</v>
      </c>
      <c r="F1610" s="9">
        <v>103</v>
      </c>
      <c r="G1610" s="10">
        <v>45356</v>
      </c>
      <c r="H1610" s="1">
        <f t="shared" si="56"/>
        <v>0</v>
      </c>
      <c r="I1610" s="2">
        <f t="shared" si="57"/>
        <v>0</v>
      </c>
    </row>
    <row r="1611" spans="1:9" s="36" customFormat="1" x14ac:dyDescent="0.2">
      <c r="A1611" s="28" t="s">
        <v>331</v>
      </c>
      <c r="B1611" s="16">
        <v>3925</v>
      </c>
      <c r="C1611" s="17">
        <v>44692</v>
      </c>
      <c r="D1611" s="17">
        <v>45356</v>
      </c>
      <c r="E1611" s="30">
        <v>10.300000000000182</v>
      </c>
      <c r="F1611" s="9">
        <v>103</v>
      </c>
      <c r="G1611" s="10">
        <v>45356</v>
      </c>
      <c r="H1611" s="1">
        <f t="shared" si="56"/>
        <v>0</v>
      </c>
      <c r="I1611" s="2">
        <f t="shared" si="57"/>
        <v>0</v>
      </c>
    </row>
    <row r="1612" spans="1:9" s="36" customFormat="1" x14ac:dyDescent="0.2">
      <c r="A1612" s="28" t="s">
        <v>331</v>
      </c>
      <c r="B1612" s="16">
        <v>3896</v>
      </c>
      <c r="C1612" s="17">
        <v>44691</v>
      </c>
      <c r="D1612" s="17">
        <v>45356</v>
      </c>
      <c r="E1612" s="30">
        <v>7.25</v>
      </c>
      <c r="F1612" s="9">
        <v>103</v>
      </c>
      <c r="G1612" s="10">
        <v>45356</v>
      </c>
      <c r="H1612" s="1">
        <f t="shared" ref="H1612:H1675" si="58">G1612-D1612</f>
        <v>0</v>
      </c>
      <c r="I1612" s="2">
        <f t="shared" ref="I1612:I1675" si="59">H1612*E1612</f>
        <v>0</v>
      </c>
    </row>
    <row r="1613" spans="1:9" s="36" customFormat="1" x14ac:dyDescent="0.2">
      <c r="A1613" s="28" t="s">
        <v>331</v>
      </c>
      <c r="B1613" s="16">
        <v>3897</v>
      </c>
      <c r="C1613" s="17">
        <v>44691</v>
      </c>
      <c r="D1613" s="17">
        <v>45356</v>
      </c>
      <c r="E1613" s="30">
        <v>0.37999999999999545</v>
      </c>
      <c r="F1613" s="9">
        <v>103</v>
      </c>
      <c r="G1613" s="10">
        <v>45356</v>
      </c>
      <c r="H1613" s="1">
        <f t="shared" si="58"/>
        <v>0</v>
      </c>
      <c r="I1613" s="2">
        <f t="shared" si="59"/>
        <v>0</v>
      </c>
    </row>
    <row r="1614" spans="1:9" s="36" customFormat="1" x14ac:dyDescent="0.2">
      <c r="A1614" s="28" t="s">
        <v>331</v>
      </c>
      <c r="B1614" s="16">
        <v>3924</v>
      </c>
      <c r="C1614" s="17">
        <v>44692</v>
      </c>
      <c r="D1614" s="17">
        <v>45356</v>
      </c>
      <c r="E1614" s="30">
        <v>16.480000000000018</v>
      </c>
      <c r="F1614" s="9">
        <v>103</v>
      </c>
      <c r="G1614" s="10">
        <v>45356</v>
      </c>
      <c r="H1614" s="1">
        <f t="shared" si="58"/>
        <v>0</v>
      </c>
      <c r="I1614" s="2">
        <f t="shared" si="59"/>
        <v>0</v>
      </c>
    </row>
    <row r="1615" spans="1:9" s="36" customFormat="1" x14ac:dyDescent="0.2">
      <c r="A1615" s="28" t="s">
        <v>331</v>
      </c>
      <c r="B1615" s="16">
        <v>3917</v>
      </c>
      <c r="C1615" s="17">
        <v>44692</v>
      </c>
      <c r="D1615" s="17">
        <v>45356</v>
      </c>
      <c r="E1615" s="30">
        <v>18.539999999999964</v>
      </c>
      <c r="F1615" s="9">
        <v>103</v>
      </c>
      <c r="G1615" s="10">
        <v>45356</v>
      </c>
      <c r="H1615" s="1">
        <f t="shared" si="58"/>
        <v>0</v>
      </c>
      <c r="I1615" s="2">
        <f t="shared" si="59"/>
        <v>0</v>
      </c>
    </row>
    <row r="1616" spans="1:9" s="36" customFormat="1" x14ac:dyDescent="0.2">
      <c r="A1616" s="28" t="s">
        <v>331</v>
      </c>
      <c r="B1616" s="16">
        <v>3922</v>
      </c>
      <c r="C1616" s="17">
        <v>44692</v>
      </c>
      <c r="D1616" s="17">
        <v>45356</v>
      </c>
      <c r="E1616" s="30">
        <v>16.480000000000018</v>
      </c>
      <c r="F1616" s="9">
        <v>103</v>
      </c>
      <c r="G1616" s="10">
        <v>45356</v>
      </c>
      <c r="H1616" s="1">
        <f t="shared" si="58"/>
        <v>0</v>
      </c>
      <c r="I1616" s="2">
        <f t="shared" si="59"/>
        <v>0</v>
      </c>
    </row>
    <row r="1617" spans="1:9" s="36" customFormat="1" x14ac:dyDescent="0.2">
      <c r="A1617" s="28" t="s">
        <v>331</v>
      </c>
      <c r="B1617" s="16">
        <v>3914</v>
      </c>
      <c r="C1617" s="17">
        <v>44692</v>
      </c>
      <c r="D1617" s="17">
        <v>45356</v>
      </c>
      <c r="E1617" s="30">
        <v>26.779999999999745</v>
      </c>
      <c r="F1617" s="9">
        <v>103</v>
      </c>
      <c r="G1617" s="10">
        <v>45356</v>
      </c>
      <c r="H1617" s="1">
        <f t="shared" si="58"/>
        <v>0</v>
      </c>
      <c r="I1617" s="2">
        <f t="shared" si="59"/>
        <v>0</v>
      </c>
    </row>
    <row r="1618" spans="1:9" s="36" customFormat="1" x14ac:dyDescent="0.2">
      <c r="A1618" s="28" t="s">
        <v>331</v>
      </c>
      <c r="B1618" s="16">
        <v>3905</v>
      </c>
      <c r="C1618" s="17">
        <v>44692</v>
      </c>
      <c r="D1618" s="17">
        <v>45356</v>
      </c>
      <c r="E1618" s="30">
        <v>0.37000000000000455</v>
      </c>
      <c r="F1618" s="9">
        <v>103</v>
      </c>
      <c r="G1618" s="10">
        <v>45356</v>
      </c>
      <c r="H1618" s="1">
        <f t="shared" si="58"/>
        <v>0</v>
      </c>
      <c r="I1618" s="2">
        <f t="shared" si="59"/>
        <v>0</v>
      </c>
    </row>
    <row r="1619" spans="1:9" s="36" customFormat="1" x14ac:dyDescent="0.2">
      <c r="A1619" s="28" t="s">
        <v>331</v>
      </c>
      <c r="B1619" s="16">
        <v>3907</v>
      </c>
      <c r="C1619" s="17">
        <v>44691</v>
      </c>
      <c r="D1619" s="17">
        <v>45356</v>
      </c>
      <c r="E1619" s="30">
        <v>0.10999999999999943</v>
      </c>
      <c r="F1619" s="9">
        <v>103</v>
      </c>
      <c r="G1619" s="10">
        <v>45356</v>
      </c>
      <c r="H1619" s="1">
        <f t="shared" si="58"/>
        <v>0</v>
      </c>
      <c r="I1619" s="2">
        <f t="shared" si="59"/>
        <v>0</v>
      </c>
    </row>
    <row r="1620" spans="1:9" s="36" customFormat="1" x14ac:dyDescent="0.2">
      <c r="A1620" s="28" t="s">
        <v>331</v>
      </c>
      <c r="B1620" s="16">
        <v>3948</v>
      </c>
      <c r="C1620" s="17">
        <v>44693</v>
      </c>
      <c r="D1620" s="17">
        <v>45356</v>
      </c>
      <c r="E1620" s="30">
        <v>20.859999999999673</v>
      </c>
      <c r="F1620" s="9">
        <v>103</v>
      </c>
      <c r="G1620" s="10">
        <v>45356</v>
      </c>
      <c r="H1620" s="1">
        <f t="shared" si="58"/>
        <v>0</v>
      </c>
      <c r="I1620" s="2">
        <f t="shared" si="59"/>
        <v>0</v>
      </c>
    </row>
    <row r="1621" spans="1:9" s="36" customFormat="1" x14ac:dyDescent="0.2">
      <c r="A1621" s="28" t="s">
        <v>331</v>
      </c>
      <c r="B1621" s="16">
        <v>4745</v>
      </c>
      <c r="C1621" s="17">
        <v>44712</v>
      </c>
      <c r="D1621" s="17">
        <v>45356</v>
      </c>
      <c r="E1621" s="30">
        <v>48.389999999999418</v>
      </c>
      <c r="F1621" s="9">
        <v>103</v>
      </c>
      <c r="G1621" s="10">
        <v>45356</v>
      </c>
      <c r="H1621" s="1">
        <f t="shared" si="58"/>
        <v>0</v>
      </c>
      <c r="I1621" s="2">
        <f t="shared" si="59"/>
        <v>0</v>
      </c>
    </row>
    <row r="1622" spans="1:9" s="36" customFormat="1" x14ac:dyDescent="0.2">
      <c r="A1622" s="28" t="s">
        <v>331</v>
      </c>
      <c r="B1622" s="16">
        <v>4746</v>
      </c>
      <c r="C1622" s="17">
        <v>44712</v>
      </c>
      <c r="D1622" s="17">
        <v>45356</v>
      </c>
      <c r="E1622" s="30">
        <v>272.5199999999968</v>
      </c>
      <c r="F1622" s="9">
        <v>103</v>
      </c>
      <c r="G1622" s="10">
        <v>45356</v>
      </c>
      <c r="H1622" s="1">
        <f t="shared" si="58"/>
        <v>0</v>
      </c>
      <c r="I1622" s="2">
        <f t="shared" si="59"/>
        <v>0</v>
      </c>
    </row>
    <row r="1623" spans="1:9" s="36" customFormat="1" x14ac:dyDescent="0.2">
      <c r="A1623" s="28" t="s">
        <v>331</v>
      </c>
      <c r="B1623" s="16">
        <v>5226</v>
      </c>
      <c r="C1623" s="17">
        <v>44733</v>
      </c>
      <c r="D1623" s="17">
        <v>45356</v>
      </c>
      <c r="E1623" s="30">
        <v>18.539999999999964</v>
      </c>
      <c r="F1623" s="9">
        <v>103</v>
      </c>
      <c r="G1623" s="10">
        <v>45356</v>
      </c>
      <c r="H1623" s="1">
        <f t="shared" si="58"/>
        <v>0</v>
      </c>
      <c r="I1623" s="2">
        <f t="shared" si="59"/>
        <v>0</v>
      </c>
    </row>
    <row r="1624" spans="1:9" s="36" customFormat="1" x14ac:dyDescent="0.2">
      <c r="A1624" s="28" t="s">
        <v>331</v>
      </c>
      <c r="B1624" s="16">
        <v>5298</v>
      </c>
      <c r="C1624" s="17">
        <v>44733</v>
      </c>
      <c r="D1624" s="17">
        <v>45356</v>
      </c>
      <c r="E1624" s="30">
        <v>2.4499999999999886</v>
      </c>
      <c r="F1624" s="9">
        <v>103</v>
      </c>
      <c r="G1624" s="10">
        <v>45356</v>
      </c>
      <c r="H1624" s="1">
        <f t="shared" si="58"/>
        <v>0</v>
      </c>
      <c r="I1624" s="2">
        <f t="shared" si="59"/>
        <v>0</v>
      </c>
    </row>
    <row r="1625" spans="1:9" s="36" customFormat="1" x14ac:dyDescent="0.2">
      <c r="A1625" s="28" t="s">
        <v>331</v>
      </c>
      <c r="B1625" s="16">
        <v>5295</v>
      </c>
      <c r="C1625" s="17">
        <v>44733</v>
      </c>
      <c r="D1625" s="17">
        <v>45356</v>
      </c>
      <c r="E1625" s="30">
        <v>3.7200000000000273</v>
      </c>
      <c r="F1625" s="9">
        <v>103</v>
      </c>
      <c r="G1625" s="10">
        <v>45356</v>
      </c>
      <c r="H1625" s="1">
        <f t="shared" si="58"/>
        <v>0</v>
      </c>
      <c r="I1625" s="2">
        <f t="shared" si="59"/>
        <v>0</v>
      </c>
    </row>
    <row r="1626" spans="1:9" s="36" customFormat="1" x14ac:dyDescent="0.2">
      <c r="A1626" s="28" t="s">
        <v>331</v>
      </c>
      <c r="B1626" s="16">
        <v>5216</v>
      </c>
      <c r="C1626" s="17">
        <v>44733</v>
      </c>
      <c r="D1626" s="17">
        <v>45356</v>
      </c>
      <c r="E1626" s="30">
        <v>26.779999999999745</v>
      </c>
      <c r="F1626" s="9">
        <v>103</v>
      </c>
      <c r="G1626" s="10">
        <v>45356</v>
      </c>
      <c r="H1626" s="1">
        <f t="shared" si="58"/>
        <v>0</v>
      </c>
      <c r="I1626" s="2">
        <f t="shared" si="59"/>
        <v>0</v>
      </c>
    </row>
    <row r="1627" spans="1:9" s="36" customFormat="1" x14ac:dyDescent="0.2">
      <c r="A1627" s="28" t="s">
        <v>331</v>
      </c>
      <c r="B1627" s="16">
        <v>5213</v>
      </c>
      <c r="C1627" s="17">
        <v>44733</v>
      </c>
      <c r="D1627" s="17">
        <v>45356</v>
      </c>
      <c r="E1627" s="30">
        <v>23.260000000000218</v>
      </c>
      <c r="F1627" s="9">
        <v>103</v>
      </c>
      <c r="G1627" s="10">
        <v>45356</v>
      </c>
      <c r="H1627" s="1">
        <f t="shared" si="58"/>
        <v>0</v>
      </c>
      <c r="I1627" s="2">
        <f t="shared" si="59"/>
        <v>0</v>
      </c>
    </row>
    <row r="1628" spans="1:9" s="36" customFormat="1" x14ac:dyDescent="0.2">
      <c r="A1628" s="28" t="s">
        <v>331</v>
      </c>
      <c r="B1628" s="16">
        <v>5283</v>
      </c>
      <c r="C1628" s="17">
        <v>44733</v>
      </c>
      <c r="D1628" s="17">
        <v>45356</v>
      </c>
      <c r="E1628" s="30">
        <v>3.5399999999999636</v>
      </c>
      <c r="F1628" s="9">
        <v>103</v>
      </c>
      <c r="G1628" s="10">
        <v>45356</v>
      </c>
      <c r="H1628" s="1">
        <f t="shared" si="58"/>
        <v>0</v>
      </c>
      <c r="I1628" s="2">
        <f t="shared" si="59"/>
        <v>0</v>
      </c>
    </row>
    <row r="1629" spans="1:9" s="36" customFormat="1" x14ac:dyDescent="0.2">
      <c r="A1629" s="28" t="s">
        <v>331</v>
      </c>
      <c r="B1629" s="16">
        <v>5285</v>
      </c>
      <c r="C1629" s="17">
        <v>44733</v>
      </c>
      <c r="D1629" s="17">
        <v>45356</v>
      </c>
      <c r="E1629" s="30">
        <v>3.5800000000000409</v>
      </c>
      <c r="F1629" s="9">
        <v>103</v>
      </c>
      <c r="G1629" s="10">
        <v>45356</v>
      </c>
      <c r="H1629" s="1">
        <f t="shared" si="58"/>
        <v>0</v>
      </c>
      <c r="I1629" s="2">
        <f t="shared" si="59"/>
        <v>0</v>
      </c>
    </row>
    <row r="1630" spans="1:9" s="36" customFormat="1" x14ac:dyDescent="0.2">
      <c r="A1630" s="28" t="s">
        <v>331</v>
      </c>
      <c r="B1630" s="16">
        <v>5214</v>
      </c>
      <c r="C1630" s="17">
        <v>44733</v>
      </c>
      <c r="D1630" s="17">
        <v>45356</v>
      </c>
      <c r="E1630" s="30">
        <v>23.449999999999818</v>
      </c>
      <c r="F1630" s="9">
        <v>103</v>
      </c>
      <c r="G1630" s="10">
        <v>45356</v>
      </c>
      <c r="H1630" s="1">
        <f t="shared" si="58"/>
        <v>0</v>
      </c>
      <c r="I1630" s="2">
        <f t="shared" si="59"/>
        <v>0</v>
      </c>
    </row>
    <row r="1631" spans="1:9" s="36" customFormat="1" x14ac:dyDescent="0.2">
      <c r="A1631" s="28" t="s">
        <v>331</v>
      </c>
      <c r="B1631" s="16">
        <v>5221</v>
      </c>
      <c r="C1631" s="17">
        <v>44733</v>
      </c>
      <c r="D1631" s="17">
        <v>45356</v>
      </c>
      <c r="E1631" s="30">
        <v>18.539999999999964</v>
      </c>
      <c r="F1631" s="9">
        <v>103</v>
      </c>
      <c r="G1631" s="10">
        <v>45356</v>
      </c>
      <c r="H1631" s="1">
        <f t="shared" si="58"/>
        <v>0</v>
      </c>
      <c r="I1631" s="2">
        <f t="shared" si="59"/>
        <v>0</v>
      </c>
    </row>
    <row r="1632" spans="1:9" s="36" customFormat="1" x14ac:dyDescent="0.2">
      <c r="A1632" s="28" t="s">
        <v>331</v>
      </c>
      <c r="B1632" s="16">
        <v>5306</v>
      </c>
      <c r="C1632" s="17">
        <v>44733</v>
      </c>
      <c r="D1632" s="17">
        <v>45356</v>
      </c>
      <c r="E1632" s="30">
        <v>2.2200000000000273</v>
      </c>
      <c r="F1632" s="9">
        <v>103</v>
      </c>
      <c r="G1632" s="10">
        <v>45356</v>
      </c>
      <c r="H1632" s="1">
        <f t="shared" si="58"/>
        <v>0</v>
      </c>
      <c r="I1632" s="2">
        <f t="shared" si="59"/>
        <v>0</v>
      </c>
    </row>
    <row r="1633" spans="1:9" s="36" customFormat="1" x14ac:dyDescent="0.2">
      <c r="A1633" s="28" t="s">
        <v>331</v>
      </c>
      <c r="B1633" s="16">
        <v>5217</v>
      </c>
      <c r="C1633" s="17">
        <v>44733</v>
      </c>
      <c r="D1633" s="17">
        <v>45356</v>
      </c>
      <c r="E1633" s="30">
        <v>45.319999999999709</v>
      </c>
      <c r="F1633" s="9">
        <v>103</v>
      </c>
      <c r="G1633" s="10">
        <v>45356</v>
      </c>
      <c r="H1633" s="1">
        <f t="shared" si="58"/>
        <v>0</v>
      </c>
      <c r="I1633" s="2">
        <f t="shared" si="59"/>
        <v>0</v>
      </c>
    </row>
    <row r="1634" spans="1:9" s="36" customFormat="1" x14ac:dyDescent="0.2">
      <c r="A1634" s="28" t="s">
        <v>331</v>
      </c>
      <c r="B1634" s="16">
        <v>5220</v>
      </c>
      <c r="C1634" s="17">
        <v>44733</v>
      </c>
      <c r="D1634" s="17">
        <v>45356</v>
      </c>
      <c r="E1634" s="30">
        <v>16.480000000000018</v>
      </c>
      <c r="F1634" s="9">
        <v>103</v>
      </c>
      <c r="G1634" s="10">
        <v>45356</v>
      </c>
      <c r="H1634" s="1">
        <f t="shared" si="58"/>
        <v>0</v>
      </c>
      <c r="I1634" s="2">
        <f t="shared" si="59"/>
        <v>0</v>
      </c>
    </row>
    <row r="1635" spans="1:9" s="36" customFormat="1" x14ac:dyDescent="0.2">
      <c r="A1635" s="28" t="s">
        <v>331</v>
      </c>
      <c r="B1635" s="16">
        <v>5218</v>
      </c>
      <c r="C1635" s="17">
        <v>44733</v>
      </c>
      <c r="D1635" s="17">
        <v>45356</v>
      </c>
      <c r="E1635" s="30">
        <v>37.079999999999927</v>
      </c>
      <c r="F1635" s="9">
        <v>103</v>
      </c>
      <c r="G1635" s="10">
        <v>45356</v>
      </c>
      <c r="H1635" s="1">
        <f t="shared" si="58"/>
        <v>0</v>
      </c>
      <c r="I1635" s="2">
        <f t="shared" si="59"/>
        <v>0</v>
      </c>
    </row>
    <row r="1636" spans="1:9" s="36" customFormat="1" x14ac:dyDescent="0.2">
      <c r="A1636" s="28" t="s">
        <v>331</v>
      </c>
      <c r="B1636" s="16">
        <v>5286</v>
      </c>
      <c r="C1636" s="17">
        <v>44733</v>
      </c>
      <c r="D1636" s="17">
        <v>45356</v>
      </c>
      <c r="E1636" s="30">
        <v>3.5900000000000318</v>
      </c>
      <c r="F1636" s="9">
        <v>103</v>
      </c>
      <c r="G1636" s="10">
        <v>45356</v>
      </c>
      <c r="H1636" s="1">
        <f t="shared" si="58"/>
        <v>0</v>
      </c>
      <c r="I1636" s="2">
        <f t="shared" si="59"/>
        <v>0</v>
      </c>
    </row>
    <row r="1637" spans="1:9" s="36" customFormat="1" x14ac:dyDescent="0.2">
      <c r="A1637" s="28" t="s">
        <v>331</v>
      </c>
      <c r="B1637" s="16">
        <v>5223</v>
      </c>
      <c r="C1637" s="17">
        <v>44733</v>
      </c>
      <c r="D1637" s="17">
        <v>45356</v>
      </c>
      <c r="E1637" s="30">
        <v>16.480000000000018</v>
      </c>
      <c r="F1637" s="9">
        <v>103</v>
      </c>
      <c r="G1637" s="10">
        <v>45356</v>
      </c>
      <c r="H1637" s="1">
        <f t="shared" si="58"/>
        <v>0</v>
      </c>
      <c r="I1637" s="2">
        <f t="shared" si="59"/>
        <v>0</v>
      </c>
    </row>
    <row r="1638" spans="1:9" s="36" customFormat="1" x14ac:dyDescent="0.2">
      <c r="A1638" s="28" t="s">
        <v>331</v>
      </c>
      <c r="B1638" s="16">
        <v>5224</v>
      </c>
      <c r="C1638" s="17">
        <v>44733</v>
      </c>
      <c r="D1638" s="17">
        <v>45356</v>
      </c>
      <c r="E1638" s="30">
        <v>18.539999999999964</v>
      </c>
      <c r="F1638" s="9">
        <v>103</v>
      </c>
      <c r="G1638" s="10">
        <v>45356</v>
      </c>
      <c r="H1638" s="1">
        <f t="shared" si="58"/>
        <v>0</v>
      </c>
      <c r="I1638" s="2">
        <f t="shared" si="59"/>
        <v>0</v>
      </c>
    </row>
    <row r="1639" spans="1:9" s="36" customFormat="1" x14ac:dyDescent="0.2">
      <c r="A1639" s="28" t="s">
        <v>331</v>
      </c>
      <c r="B1639" s="16">
        <v>5219</v>
      </c>
      <c r="C1639" s="17">
        <v>44733</v>
      </c>
      <c r="D1639" s="17">
        <v>45356</v>
      </c>
      <c r="E1639" s="30">
        <v>16.480000000000018</v>
      </c>
      <c r="F1639" s="9">
        <v>103</v>
      </c>
      <c r="G1639" s="10">
        <v>45356</v>
      </c>
      <c r="H1639" s="1">
        <f t="shared" si="58"/>
        <v>0</v>
      </c>
      <c r="I1639" s="2">
        <f t="shared" si="59"/>
        <v>0</v>
      </c>
    </row>
    <row r="1640" spans="1:9" s="36" customFormat="1" x14ac:dyDescent="0.2">
      <c r="A1640" s="28" t="s">
        <v>331</v>
      </c>
      <c r="B1640" s="16">
        <v>5225</v>
      </c>
      <c r="C1640" s="17">
        <v>44733</v>
      </c>
      <c r="D1640" s="17">
        <v>45356</v>
      </c>
      <c r="E1640" s="30">
        <v>10.300000000000182</v>
      </c>
      <c r="F1640" s="9">
        <v>103</v>
      </c>
      <c r="G1640" s="10">
        <v>45356</v>
      </c>
      <c r="H1640" s="1">
        <f t="shared" si="58"/>
        <v>0</v>
      </c>
      <c r="I1640" s="2">
        <f t="shared" si="59"/>
        <v>0</v>
      </c>
    </row>
    <row r="1641" spans="1:9" s="36" customFormat="1" x14ac:dyDescent="0.2">
      <c r="A1641" s="28" t="s">
        <v>331</v>
      </c>
      <c r="B1641" s="16">
        <v>5222</v>
      </c>
      <c r="C1641" s="17">
        <v>44733</v>
      </c>
      <c r="D1641" s="17">
        <v>45356</v>
      </c>
      <c r="E1641" s="30">
        <v>4.1200000000000045</v>
      </c>
      <c r="F1641" s="9">
        <v>103</v>
      </c>
      <c r="G1641" s="10">
        <v>45356</v>
      </c>
      <c r="H1641" s="1">
        <f t="shared" si="58"/>
        <v>0</v>
      </c>
      <c r="I1641" s="2">
        <f t="shared" si="59"/>
        <v>0</v>
      </c>
    </row>
    <row r="1642" spans="1:9" s="36" customFormat="1" x14ac:dyDescent="0.2">
      <c r="A1642" s="28" t="s">
        <v>331</v>
      </c>
      <c r="B1642" s="16">
        <v>5300</v>
      </c>
      <c r="C1642" s="17">
        <v>44733</v>
      </c>
      <c r="D1642" s="17">
        <v>45356</v>
      </c>
      <c r="E1642" s="30">
        <v>2.4800000000000182</v>
      </c>
      <c r="F1642" s="9">
        <v>103</v>
      </c>
      <c r="G1642" s="10">
        <v>45356</v>
      </c>
      <c r="H1642" s="1">
        <f t="shared" si="58"/>
        <v>0</v>
      </c>
      <c r="I1642" s="2">
        <f t="shared" si="59"/>
        <v>0</v>
      </c>
    </row>
    <row r="1643" spans="1:9" s="36" customFormat="1" x14ac:dyDescent="0.2">
      <c r="A1643" s="28" t="s">
        <v>331</v>
      </c>
      <c r="B1643" s="16">
        <v>5287</v>
      </c>
      <c r="C1643" s="17">
        <v>44733</v>
      </c>
      <c r="D1643" s="17">
        <v>45356</v>
      </c>
      <c r="E1643" s="30">
        <v>2.4800000000000182</v>
      </c>
      <c r="F1643" s="9">
        <v>103</v>
      </c>
      <c r="G1643" s="10">
        <v>45356</v>
      </c>
      <c r="H1643" s="1">
        <f t="shared" si="58"/>
        <v>0</v>
      </c>
      <c r="I1643" s="2">
        <f t="shared" si="59"/>
        <v>0</v>
      </c>
    </row>
    <row r="1644" spans="1:9" s="36" customFormat="1" x14ac:dyDescent="0.2">
      <c r="A1644" s="28" t="s">
        <v>331</v>
      </c>
      <c r="B1644" s="16">
        <v>5289</v>
      </c>
      <c r="C1644" s="17">
        <v>44733</v>
      </c>
      <c r="D1644" s="17">
        <v>45356</v>
      </c>
      <c r="E1644" s="30">
        <v>4.4500000000000455</v>
      </c>
      <c r="F1644" s="9">
        <v>103</v>
      </c>
      <c r="G1644" s="10">
        <v>45356</v>
      </c>
      <c r="H1644" s="1">
        <f t="shared" si="58"/>
        <v>0</v>
      </c>
      <c r="I1644" s="2">
        <f t="shared" si="59"/>
        <v>0</v>
      </c>
    </row>
    <row r="1645" spans="1:9" s="36" customFormat="1" x14ac:dyDescent="0.2">
      <c r="A1645" s="28" t="s">
        <v>331</v>
      </c>
      <c r="B1645" s="16">
        <v>5263</v>
      </c>
      <c r="C1645" s="17">
        <v>44733</v>
      </c>
      <c r="D1645" s="17">
        <v>45356</v>
      </c>
      <c r="E1645" s="30">
        <v>256.86000000000058</v>
      </c>
      <c r="F1645" s="9">
        <v>103</v>
      </c>
      <c r="G1645" s="10">
        <v>45356</v>
      </c>
      <c r="H1645" s="1">
        <f t="shared" si="58"/>
        <v>0</v>
      </c>
      <c r="I1645" s="2">
        <f t="shared" si="59"/>
        <v>0</v>
      </c>
    </row>
    <row r="1646" spans="1:9" s="36" customFormat="1" x14ac:dyDescent="0.2">
      <c r="A1646" s="28" t="s">
        <v>331</v>
      </c>
      <c r="B1646" s="16">
        <v>5227</v>
      </c>
      <c r="C1646" s="17">
        <v>44733</v>
      </c>
      <c r="D1646" s="17">
        <v>45356</v>
      </c>
      <c r="E1646" s="30">
        <v>8.2400000000000091</v>
      </c>
      <c r="F1646" s="9">
        <v>103</v>
      </c>
      <c r="G1646" s="10">
        <v>45356</v>
      </c>
      <c r="H1646" s="1">
        <f t="shared" si="58"/>
        <v>0</v>
      </c>
      <c r="I1646" s="2">
        <f t="shared" si="59"/>
        <v>0</v>
      </c>
    </row>
    <row r="1647" spans="1:9" s="36" customFormat="1" x14ac:dyDescent="0.2">
      <c r="A1647" s="28" t="s">
        <v>331</v>
      </c>
      <c r="B1647" s="16">
        <v>5305</v>
      </c>
      <c r="C1647" s="17">
        <v>44733</v>
      </c>
      <c r="D1647" s="17">
        <v>45356</v>
      </c>
      <c r="E1647" s="30">
        <v>2.5699999999999932</v>
      </c>
      <c r="F1647" s="9">
        <v>103</v>
      </c>
      <c r="G1647" s="10">
        <v>45356</v>
      </c>
      <c r="H1647" s="1">
        <f t="shared" si="58"/>
        <v>0</v>
      </c>
      <c r="I1647" s="2">
        <f t="shared" si="59"/>
        <v>0</v>
      </c>
    </row>
    <row r="1648" spans="1:9" s="36" customFormat="1" x14ac:dyDescent="0.2">
      <c r="A1648" s="28" t="s">
        <v>331</v>
      </c>
      <c r="B1648" s="16">
        <v>5293</v>
      </c>
      <c r="C1648" s="17">
        <v>44733</v>
      </c>
      <c r="D1648" s="17">
        <v>45356</v>
      </c>
      <c r="E1648" s="30">
        <v>2.75</v>
      </c>
      <c r="F1648" s="9">
        <v>103</v>
      </c>
      <c r="G1648" s="10">
        <v>45356</v>
      </c>
      <c r="H1648" s="1">
        <f t="shared" si="58"/>
        <v>0</v>
      </c>
      <c r="I1648" s="2">
        <f t="shared" si="59"/>
        <v>0</v>
      </c>
    </row>
    <row r="1649" spans="1:9" s="36" customFormat="1" x14ac:dyDescent="0.2">
      <c r="A1649" s="28" t="s">
        <v>331</v>
      </c>
      <c r="B1649" s="16">
        <v>5262</v>
      </c>
      <c r="C1649" s="17">
        <v>44733</v>
      </c>
      <c r="D1649" s="17">
        <v>45356</v>
      </c>
      <c r="E1649" s="30">
        <v>49.860000000000582</v>
      </c>
      <c r="F1649" s="9">
        <v>103</v>
      </c>
      <c r="G1649" s="10">
        <v>45356</v>
      </c>
      <c r="H1649" s="1">
        <f t="shared" si="58"/>
        <v>0</v>
      </c>
      <c r="I1649" s="2">
        <f t="shared" si="59"/>
        <v>0</v>
      </c>
    </row>
    <row r="1650" spans="1:9" s="36" customFormat="1" x14ac:dyDescent="0.2">
      <c r="A1650" s="28" t="s">
        <v>331</v>
      </c>
      <c r="B1650" s="16">
        <v>5826</v>
      </c>
      <c r="C1650" s="17">
        <v>44742</v>
      </c>
      <c r="D1650" s="17">
        <v>45356</v>
      </c>
      <c r="E1650" s="30">
        <v>48.389999999999418</v>
      </c>
      <c r="F1650" s="9">
        <v>103</v>
      </c>
      <c r="G1650" s="10">
        <v>45356</v>
      </c>
      <c r="H1650" s="1">
        <f t="shared" si="58"/>
        <v>0</v>
      </c>
      <c r="I1650" s="2">
        <f t="shared" si="59"/>
        <v>0</v>
      </c>
    </row>
    <row r="1651" spans="1:9" s="36" customFormat="1" x14ac:dyDescent="0.2">
      <c r="A1651" s="28" t="s">
        <v>331</v>
      </c>
      <c r="B1651" s="16">
        <v>5827</v>
      </c>
      <c r="C1651" s="17">
        <v>44742</v>
      </c>
      <c r="D1651" s="17">
        <v>45356</v>
      </c>
      <c r="E1651" s="30">
        <v>273.33999999999651</v>
      </c>
      <c r="F1651" s="9">
        <v>103</v>
      </c>
      <c r="G1651" s="10">
        <v>45356</v>
      </c>
      <c r="H1651" s="1">
        <f t="shared" si="58"/>
        <v>0</v>
      </c>
      <c r="I1651" s="2">
        <f t="shared" si="59"/>
        <v>0</v>
      </c>
    </row>
    <row r="1652" spans="1:9" s="36" customFormat="1" x14ac:dyDescent="0.2">
      <c r="A1652" s="28" t="s">
        <v>331</v>
      </c>
      <c r="B1652" s="16">
        <v>5967</v>
      </c>
      <c r="C1652" s="17">
        <v>44754</v>
      </c>
      <c r="D1652" s="17">
        <v>45356</v>
      </c>
      <c r="E1652" s="30">
        <v>255.73999999999796</v>
      </c>
      <c r="F1652" s="9">
        <v>103</v>
      </c>
      <c r="G1652" s="10">
        <v>45356</v>
      </c>
      <c r="H1652" s="1">
        <f t="shared" si="58"/>
        <v>0</v>
      </c>
      <c r="I1652" s="2">
        <f t="shared" si="59"/>
        <v>0</v>
      </c>
    </row>
    <row r="1653" spans="1:9" s="36" customFormat="1" x14ac:dyDescent="0.2">
      <c r="A1653" s="28" t="s">
        <v>331</v>
      </c>
      <c r="B1653" s="16">
        <v>5968</v>
      </c>
      <c r="C1653" s="17">
        <v>44754</v>
      </c>
      <c r="D1653" s="17">
        <v>45356</v>
      </c>
      <c r="E1653" s="30">
        <v>23.449999999999818</v>
      </c>
      <c r="F1653" s="9">
        <v>103</v>
      </c>
      <c r="G1653" s="10">
        <v>45356</v>
      </c>
      <c r="H1653" s="1">
        <f t="shared" si="58"/>
        <v>0</v>
      </c>
      <c r="I1653" s="2">
        <f t="shared" si="59"/>
        <v>0</v>
      </c>
    </row>
    <row r="1654" spans="1:9" s="36" customFormat="1" x14ac:dyDescent="0.2">
      <c r="A1654" s="28" t="s">
        <v>331</v>
      </c>
      <c r="B1654" s="16">
        <v>5966</v>
      </c>
      <c r="C1654" s="17">
        <v>44754</v>
      </c>
      <c r="D1654" s="17">
        <v>45356</v>
      </c>
      <c r="E1654" s="30">
        <v>49.329999999999927</v>
      </c>
      <c r="F1654" s="9">
        <v>103</v>
      </c>
      <c r="G1654" s="10">
        <v>45356</v>
      </c>
      <c r="H1654" s="1">
        <f t="shared" si="58"/>
        <v>0</v>
      </c>
      <c r="I1654" s="2">
        <f t="shared" si="59"/>
        <v>0</v>
      </c>
    </row>
    <row r="1655" spans="1:9" s="36" customFormat="1" x14ac:dyDescent="0.2">
      <c r="A1655" s="28" t="s">
        <v>331</v>
      </c>
      <c r="B1655" s="16">
        <v>6009</v>
      </c>
      <c r="C1655" s="17">
        <v>44755</v>
      </c>
      <c r="D1655" s="17">
        <v>45356</v>
      </c>
      <c r="E1655" s="30">
        <v>0.36999999999999034</v>
      </c>
      <c r="F1655" s="9">
        <v>103</v>
      </c>
      <c r="G1655" s="10">
        <v>45356</v>
      </c>
      <c r="H1655" s="1">
        <f t="shared" si="58"/>
        <v>0</v>
      </c>
      <c r="I1655" s="2">
        <f t="shared" si="59"/>
        <v>0</v>
      </c>
    </row>
    <row r="1656" spans="1:9" s="36" customFormat="1" x14ac:dyDescent="0.2">
      <c r="A1656" s="28" t="s">
        <v>331</v>
      </c>
      <c r="B1656" s="16">
        <v>6013</v>
      </c>
      <c r="C1656" s="17">
        <v>44755</v>
      </c>
      <c r="D1656" s="17">
        <v>45356</v>
      </c>
      <c r="E1656" s="30">
        <v>0.56000000000000227</v>
      </c>
      <c r="F1656" s="9">
        <v>103</v>
      </c>
      <c r="G1656" s="10">
        <v>45356</v>
      </c>
      <c r="H1656" s="1">
        <f t="shared" si="58"/>
        <v>0</v>
      </c>
      <c r="I1656" s="2">
        <f t="shared" si="59"/>
        <v>0</v>
      </c>
    </row>
    <row r="1657" spans="1:9" s="36" customFormat="1" x14ac:dyDescent="0.2">
      <c r="A1657" s="28" t="s">
        <v>331</v>
      </c>
      <c r="B1657" s="16">
        <v>6014</v>
      </c>
      <c r="C1657" s="17">
        <v>44755</v>
      </c>
      <c r="D1657" s="17">
        <v>45356</v>
      </c>
      <c r="E1657" s="30">
        <v>0.34000000000000341</v>
      </c>
      <c r="F1657" s="9">
        <v>103</v>
      </c>
      <c r="G1657" s="10">
        <v>45356</v>
      </c>
      <c r="H1657" s="1">
        <f t="shared" si="58"/>
        <v>0</v>
      </c>
      <c r="I1657" s="2">
        <f t="shared" si="59"/>
        <v>0</v>
      </c>
    </row>
    <row r="1658" spans="1:9" s="36" customFormat="1" x14ac:dyDescent="0.2">
      <c r="A1658" s="28" t="s">
        <v>331</v>
      </c>
      <c r="B1658" s="16">
        <v>6011</v>
      </c>
      <c r="C1658" s="17">
        <v>44755</v>
      </c>
      <c r="D1658" s="17">
        <v>45356</v>
      </c>
      <c r="E1658" s="30">
        <v>1.2899999999999636</v>
      </c>
      <c r="F1658" s="9">
        <v>103</v>
      </c>
      <c r="G1658" s="10">
        <v>45356</v>
      </c>
      <c r="H1658" s="1">
        <f t="shared" si="58"/>
        <v>0</v>
      </c>
      <c r="I1658" s="2">
        <f t="shared" si="59"/>
        <v>0</v>
      </c>
    </row>
    <row r="1659" spans="1:9" s="36" customFormat="1" x14ac:dyDescent="0.2">
      <c r="A1659" s="28" t="s">
        <v>331</v>
      </c>
      <c r="B1659" s="16">
        <v>6012</v>
      </c>
      <c r="C1659" s="17">
        <v>44755</v>
      </c>
      <c r="D1659" s="17">
        <v>45356</v>
      </c>
      <c r="E1659" s="30">
        <v>0.63999999999998636</v>
      </c>
      <c r="F1659" s="9">
        <v>103</v>
      </c>
      <c r="G1659" s="10">
        <v>45356</v>
      </c>
      <c r="H1659" s="1">
        <f t="shared" si="58"/>
        <v>0</v>
      </c>
      <c r="I1659" s="2">
        <f t="shared" si="59"/>
        <v>0</v>
      </c>
    </row>
    <row r="1660" spans="1:9" s="36" customFormat="1" x14ac:dyDescent="0.2">
      <c r="A1660" s="28" t="s">
        <v>331</v>
      </c>
      <c r="B1660" s="16">
        <v>6006</v>
      </c>
      <c r="C1660" s="17">
        <v>44755</v>
      </c>
      <c r="D1660" s="17">
        <v>45356</v>
      </c>
      <c r="E1660" s="30">
        <v>0.37999999999999545</v>
      </c>
      <c r="F1660" s="9">
        <v>103</v>
      </c>
      <c r="G1660" s="10">
        <v>45356</v>
      </c>
      <c r="H1660" s="1">
        <f t="shared" si="58"/>
        <v>0</v>
      </c>
      <c r="I1660" s="2">
        <f t="shared" si="59"/>
        <v>0</v>
      </c>
    </row>
    <row r="1661" spans="1:9" s="36" customFormat="1" x14ac:dyDescent="0.2">
      <c r="A1661" s="28" t="s">
        <v>331</v>
      </c>
      <c r="B1661" s="16">
        <v>6017</v>
      </c>
      <c r="C1661" s="17">
        <v>44755</v>
      </c>
      <c r="D1661" s="17">
        <v>45356</v>
      </c>
      <c r="E1661" s="30">
        <v>0.45999999999999375</v>
      </c>
      <c r="F1661" s="9">
        <v>103</v>
      </c>
      <c r="G1661" s="10">
        <v>45356</v>
      </c>
      <c r="H1661" s="1">
        <f t="shared" si="58"/>
        <v>0</v>
      </c>
      <c r="I1661" s="2">
        <f t="shared" si="59"/>
        <v>0</v>
      </c>
    </row>
    <row r="1662" spans="1:9" s="36" customFormat="1" x14ac:dyDescent="0.2">
      <c r="A1662" s="28" t="s">
        <v>331</v>
      </c>
      <c r="B1662" s="16">
        <v>6010</v>
      </c>
      <c r="C1662" s="17">
        <v>44755</v>
      </c>
      <c r="D1662" s="17">
        <v>45356</v>
      </c>
      <c r="E1662" s="30">
        <v>0.40999999999999659</v>
      </c>
      <c r="F1662" s="9">
        <v>103</v>
      </c>
      <c r="G1662" s="10">
        <v>45356</v>
      </c>
      <c r="H1662" s="1">
        <f t="shared" si="58"/>
        <v>0</v>
      </c>
      <c r="I1662" s="2">
        <f t="shared" si="59"/>
        <v>0</v>
      </c>
    </row>
    <row r="1663" spans="1:9" s="36" customFormat="1" x14ac:dyDescent="0.2">
      <c r="A1663" s="28" t="s">
        <v>331</v>
      </c>
      <c r="B1663" s="16">
        <v>6007</v>
      </c>
      <c r="C1663" s="17">
        <v>44755</v>
      </c>
      <c r="D1663" s="17">
        <v>45356</v>
      </c>
      <c r="E1663" s="30">
        <v>0.43000000000000682</v>
      </c>
      <c r="F1663" s="9">
        <v>103</v>
      </c>
      <c r="G1663" s="10">
        <v>45356</v>
      </c>
      <c r="H1663" s="1">
        <f t="shared" si="58"/>
        <v>0</v>
      </c>
      <c r="I1663" s="2">
        <f t="shared" si="59"/>
        <v>0</v>
      </c>
    </row>
    <row r="1664" spans="1:9" s="36" customFormat="1" x14ac:dyDescent="0.2">
      <c r="A1664" s="28" t="s">
        <v>331</v>
      </c>
      <c r="B1664" s="16">
        <v>6016</v>
      </c>
      <c r="C1664" s="17">
        <v>44755</v>
      </c>
      <c r="D1664" s="17">
        <v>45356</v>
      </c>
      <c r="E1664" s="30">
        <v>0.37000000000000455</v>
      </c>
      <c r="F1664" s="9">
        <v>103</v>
      </c>
      <c r="G1664" s="10">
        <v>45356</v>
      </c>
      <c r="H1664" s="1">
        <f t="shared" si="58"/>
        <v>0</v>
      </c>
      <c r="I1664" s="2">
        <f t="shared" si="59"/>
        <v>0</v>
      </c>
    </row>
    <row r="1665" spans="1:9" s="36" customFormat="1" x14ac:dyDescent="0.2">
      <c r="A1665" s="28" t="s">
        <v>331</v>
      </c>
      <c r="B1665" s="16">
        <v>6008</v>
      </c>
      <c r="C1665" s="17">
        <v>44755</v>
      </c>
      <c r="D1665" s="17">
        <v>45356</v>
      </c>
      <c r="E1665" s="30">
        <v>0.43000000000000682</v>
      </c>
      <c r="F1665" s="9">
        <v>103</v>
      </c>
      <c r="G1665" s="10">
        <v>45356</v>
      </c>
      <c r="H1665" s="1">
        <f t="shared" si="58"/>
        <v>0</v>
      </c>
      <c r="I1665" s="2">
        <f t="shared" si="59"/>
        <v>0</v>
      </c>
    </row>
    <row r="1666" spans="1:9" s="36" customFormat="1" x14ac:dyDescent="0.2">
      <c r="A1666" s="28" t="s">
        <v>331</v>
      </c>
      <c r="B1666" s="16">
        <v>6005</v>
      </c>
      <c r="C1666" s="17">
        <v>44755</v>
      </c>
      <c r="D1666" s="17">
        <v>45356</v>
      </c>
      <c r="E1666" s="30">
        <v>7.25</v>
      </c>
      <c r="F1666" s="9">
        <v>103</v>
      </c>
      <c r="G1666" s="10">
        <v>45356</v>
      </c>
      <c r="H1666" s="1">
        <f t="shared" si="58"/>
        <v>0</v>
      </c>
      <c r="I1666" s="2">
        <f t="shared" si="59"/>
        <v>0</v>
      </c>
    </row>
    <row r="1667" spans="1:9" s="36" customFormat="1" x14ac:dyDescent="0.2">
      <c r="A1667" s="28" t="s">
        <v>331</v>
      </c>
      <c r="B1667" s="16">
        <v>6020</v>
      </c>
      <c r="C1667" s="17">
        <v>44755</v>
      </c>
      <c r="D1667" s="17">
        <v>45356</v>
      </c>
      <c r="E1667" s="30">
        <v>0.10999999999999943</v>
      </c>
      <c r="F1667" s="9">
        <v>103</v>
      </c>
      <c r="G1667" s="10">
        <v>45356</v>
      </c>
      <c r="H1667" s="1">
        <f t="shared" si="58"/>
        <v>0</v>
      </c>
      <c r="I1667" s="2">
        <f t="shared" si="59"/>
        <v>0</v>
      </c>
    </row>
    <row r="1668" spans="1:9" s="36" customFormat="1" x14ac:dyDescent="0.2">
      <c r="A1668" s="28" t="s">
        <v>331</v>
      </c>
      <c r="B1668" s="16">
        <v>6578</v>
      </c>
      <c r="C1668" s="17">
        <v>44773</v>
      </c>
      <c r="D1668" s="17">
        <v>45356</v>
      </c>
      <c r="E1668" s="30">
        <v>35.020000000000437</v>
      </c>
      <c r="F1668" s="9">
        <v>103</v>
      </c>
      <c r="G1668" s="10">
        <v>45356</v>
      </c>
      <c r="H1668" s="1">
        <f t="shared" si="58"/>
        <v>0</v>
      </c>
      <c r="I1668" s="2">
        <f t="shared" si="59"/>
        <v>0</v>
      </c>
    </row>
    <row r="1669" spans="1:9" s="36" customFormat="1" x14ac:dyDescent="0.2">
      <c r="A1669" s="28" t="s">
        <v>331</v>
      </c>
      <c r="B1669" s="16">
        <v>6588</v>
      </c>
      <c r="C1669" s="17">
        <v>44773</v>
      </c>
      <c r="D1669" s="17">
        <v>45356</v>
      </c>
      <c r="E1669" s="30">
        <v>19.070000000000164</v>
      </c>
      <c r="F1669" s="9">
        <v>103</v>
      </c>
      <c r="G1669" s="10">
        <v>45356</v>
      </c>
      <c r="H1669" s="1">
        <f t="shared" si="58"/>
        <v>0</v>
      </c>
      <c r="I1669" s="2">
        <f t="shared" si="59"/>
        <v>0</v>
      </c>
    </row>
    <row r="1670" spans="1:9" s="36" customFormat="1" x14ac:dyDescent="0.2">
      <c r="A1670" s="28" t="s">
        <v>331</v>
      </c>
      <c r="B1670" s="16">
        <v>6584</v>
      </c>
      <c r="C1670" s="17">
        <v>44773</v>
      </c>
      <c r="D1670" s="17">
        <v>45356</v>
      </c>
      <c r="E1670" s="30">
        <v>18.539999999999964</v>
      </c>
      <c r="F1670" s="9">
        <v>103</v>
      </c>
      <c r="G1670" s="10">
        <v>45356</v>
      </c>
      <c r="H1670" s="1">
        <f t="shared" si="58"/>
        <v>0</v>
      </c>
      <c r="I1670" s="2">
        <f t="shared" si="59"/>
        <v>0</v>
      </c>
    </row>
    <row r="1671" spans="1:9" s="36" customFormat="1" x14ac:dyDescent="0.2">
      <c r="A1671" s="28" t="s">
        <v>331</v>
      </c>
      <c r="B1671" s="16">
        <v>6688</v>
      </c>
      <c r="C1671" s="17">
        <v>44783</v>
      </c>
      <c r="D1671" s="17">
        <v>45356</v>
      </c>
      <c r="E1671" s="30">
        <v>20.680000000000291</v>
      </c>
      <c r="F1671" s="9">
        <v>103</v>
      </c>
      <c r="G1671" s="10">
        <v>45356</v>
      </c>
      <c r="H1671" s="1">
        <f t="shared" si="58"/>
        <v>0</v>
      </c>
      <c r="I1671" s="2">
        <f t="shared" si="59"/>
        <v>0</v>
      </c>
    </row>
    <row r="1672" spans="1:9" s="36" customFormat="1" x14ac:dyDescent="0.2">
      <c r="A1672" s="28" t="s">
        <v>331</v>
      </c>
      <c r="B1672" s="16">
        <v>6691</v>
      </c>
      <c r="C1672" s="17">
        <v>44783</v>
      </c>
      <c r="D1672" s="17">
        <v>45356</v>
      </c>
      <c r="E1672" s="30">
        <v>253.58000000000175</v>
      </c>
      <c r="F1672" s="9">
        <v>103</v>
      </c>
      <c r="G1672" s="10">
        <v>45356</v>
      </c>
      <c r="H1672" s="1">
        <f t="shared" si="58"/>
        <v>0</v>
      </c>
      <c r="I1672" s="2">
        <f t="shared" si="59"/>
        <v>0</v>
      </c>
    </row>
    <row r="1673" spans="1:9" s="36" customFormat="1" x14ac:dyDescent="0.2">
      <c r="A1673" s="28" t="s">
        <v>331</v>
      </c>
      <c r="B1673" s="16">
        <v>6689</v>
      </c>
      <c r="C1673" s="17">
        <v>44783</v>
      </c>
      <c r="D1673" s="17">
        <v>45356</v>
      </c>
      <c r="E1673" s="30">
        <v>20.859999999999673</v>
      </c>
      <c r="F1673" s="9">
        <v>103</v>
      </c>
      <c r="G1673" s="10">
        <v>45356</v>
      </c>
      <c r="H1673" s="1">
        <f t="shared" si="58"/>
        <v>0</v>
      </c>
      <c r="I1673" s="2">
        <f t="shared" si="59"/>
        <v>0</v>
      </c>
    </row>
    <row r="1674" spans="1:9" s="36" customFormat="1" x14ac:dyDescent="0.2">
      <c r="A1674" s="28" t="s">
        <v>331</v>
      </c>
      <c r="B1674" s="16">
        <v>6579</v>
      </c>
      <c r="C1674" s="17">
        <v>44773</v>
      </c>
      <c r="D1674" s="17">
        <v>45356</v>
      </c>
      <c r="E1674" s="30">
        <v>18.539999999999964</v>
      </c>
      <c r="F1674" s="9">
        <v>103</v>
      </c>
      <c r="G1674" s="10">
        <v>45356</v>
      </c>
      <c r="H1674" s="1">
        <f t="shared" si="58"/>
        <v>0</v>
      </c>
      <c r="I1674" s="2">
        <f t="shared" si="59"/>
        <v>0</v>
      </c>
    </row>
    <row r="1675" spans="1:9" s="36" customFormat="1" x14ac:dyDescent="0.2">
      <c r="A1675" s="28" t="s">
        <v>331</v>
      </c>
      <c r="B1675" s="16">
        <v>6585</v>
      </c>
      <c r="C1675" s="17">
        <v>44773</v>
      </c>
      <c r="D1675" s="17">
        <v>45356</v>
      </c>
      <c r="E1675" s="30">
        <v>8.2400000000000091</v>
      </c>
      <c r="F1675" s="9">
        <v>103</v>
      </c>
      <c r="G1675" s="10">
        <v>45356</v>
      </c>
      <c r="H1675" s="1">
        <f t="shared" si="58"/>
        <v>0</v>
      </c>
      <c r="I1675" s="2">
        <f t="shared" si="59"/>
        <v>0</v>
      </c>
    </row>
    <row r="1676" spans="1:9" s="36" customFormat="1" x14ac:dyDescent="0.2">
      <c r="A1676" s="28" t="s">
        <v>331</v>
      </c>
      <c r="B1676" s="16">
        <v>6580</v>
      </c>
      <c r="C1676" s="17">
        <v>44773</v>
      </c>
      <c r="D1676" s="17">
        <v>45356</v>
      </c>
      <c r="E1676" s="30">
        <v>18.539999999999964</v>
      </c>
      <c r="F1676" s="9">
        <v>103</v>
      </c>
      <c r="G1676" s="10">
        <v>45356</v>
      </c>
      <c r="H1676" s="1">
        <f t="shared" ref="H1676:H1739" si="60">G1676-D1676</f>
        <v>0</v>
      </c>
      <c r="I1676" s="2">
        <f t="shared" ref="I1676:I1739" si="61">H1676*E1676</f>
        <v>0</v>
      </c>
    </row>
    <row r="1677" spans="1:9" s="36" customFormat="1" x14ac:dyDescent="0.2">
      <c r="A1677" s="28" t="s">
        <v>331</v>
      </c>
      <c r="B1677" s="16">
        <v>6575</v>
      </c>
      <c r="C1677" s="17">
        <v>44773</v>
      </c>
      <c r="D1677" s="17">
        <v>45356</v>
      </c>
      <c r="E1677" s="30">
        <v>23.260000000000218</v>
      </c>
      <c r="F1677" s="9">
        <v>103</v>
      </c>
      <c r="G1677" s="10">
        <v>45356</v>
      </c>
      <c r="H1677" s="1">
        <f t="shared" si="60"/>
        <v>0</v>
      </c>
      <c r="I1677" s="2">
        <f t="shared" si="61"/>
        <v>0</v>
      </c>
    </row>
    <row r="1678" spans="1:9" s="36" customFormat="1" x14ac:dyDescent="0.2">
      <c r="A1678" s="28" t="s">
        <v>331</v>
      </c>
      <c r="B1678" s="16">
        <v>6583</v>
      </c>
      <c r="C1678" s="17">
        <v>44773</v>
      </c>
      <c r="D1678" s="17">
        <v>45356</v>
      </c>
      <c r="E1678" s="30">
        <v>18.539999999999964</v>
      </c>
      <c r="F1678" s="9">
        <v>103</v>
      </c>
      <c r="G1678" s="10">
        <v>45356</v>
      </c>
      <c r="H1678" s="1">
        <f t="shared" si="60"/>
        <v>0</v>
      </c>
      <c r="I1678" s="2">
        <f t="shared" si="61"/>
        <v>0</v>
      </c>
    </row>
    <row r="1679" spans="1:9" s="36" customFormat="1" x14ac:dyDescent="0.2">
      <c r="A1679" s="28" t="s">
        <v>331</v>
      </c>
      <c r="B1679" s="16">
        <v>6576</v>
      </c>
      <c r="C1679" s="17">
        <v>44773</v>
      </c>
      <c r="D1679" s="17">
        <v>45356</v>
      </c>
      <c r="E1679" s="30">
        <v>26.779999999999745</v>
      </c>
      <c r="F1679" s="9">
        <v>103</v>
      </c>
      <c r="G1679" s="10">
        <v>45356</v>
      </c>
      <c r="H1679" s="1">
        <f t="shared" si="60"/>
        <v>0</v>
      </c>
      <c r="I1679" s="2">
        <f t="shared" si="61"/>
        <v>0</v>
      </c>
    </row>
    <row r="1680" spans="1:9" s="36" customFormat="1" x14ac:dyDescent="0.2">
      <c r="A1680" s="28" t="s">
        <v>331</v>
      </c>
      <c r="B1680" s="16">
        <v>6577</v>
      </c>
      <c r="C1680" s="17">
        <v>44773</v>
      </c>
      <c r="D1680" s="17">
        <v>45356</v>
      </c>
      <c r="E1680" s="30">
        <v>43.260000000000218</v>
      </c>
      <c r="F1680" s="9">
        <v>103</v>
      </c>
      <c r="G1680" s="10">
        <v>45356</v>
      </c>
      <c r="H1680" s="1">
        <f t="shared" si="60"/>
        <v>0</v>
      </c>
      <c r="I1680" s="2">
        <f t="shared" si="61"/>
        <v>0</v>
      </c>
    </row>
    <row r="1681" spans="1:9" s="36" customFormat="1" x14ac:dyDescent="0.2">
      <c r="A1681" s="28" t="s">
        <v>331</v>
      </c>
      <c r="B1681" s="16">
        <v>6582</v>
      </c>
      <c r="C1681" s="17">
        <v>44773</v>
      </c>
      <c r="D1681" s="17">
        <v>45356</v>
      </c>
      <c r="E1681" s="30">
        <v>4.1200000000000045</v>
      </c>
      <c r="F1681" s="9">
        <v>103</v>
      </c>
      <c r="G1681" s="10">
        <v>45356</v>
      </c>
      <c r="H1681" s="1">
        <f t="shared" si="60"/>
        <v>0</v>
      </c>
      <c r="I1681" s="2">
        <f t="shared" si="61"/>
        <v>0</v>
      </c>
    </row>
    <row r="1682" spans="1:9" s="36" customFormat="1" x14ac:dyDescent="0.2">
      <c r="A1682" s="28" t="s">
        <v>331</v>
      </c>
      <c r="B1682" s="16">
        <v>6581</v>
      </c>
      <c r="C1682" s="17">
        <v>44773</v>
      </c>
      <c r="D1682" s="17">
        <v>45356</v>
      </c>
      <c r="E1682" s="30">
        <v>18.539999999999964</v>
      </c>
      <c r="F1682" s="9">
        <v>103</v>
      </c>
      <c r="G1682" s="10">
        <v>45356</v>
      </c>
      <c r="H1682" s="1">
        <f t="shared" si="60"/>
        <v>0</v>
      </c>
      <c r="I1682" s="2">
        <f t="shared" si="61"/>
        <v>0</v>
      </c>
    </row>
    <row r="1683" spans="1:9" s="36" customFormat="1" x14ac:dyDescent="0.2">
      <c r="A1683" s="28" t="s">
        <v>331</v>
      </c>
      <c r="B1683" s="16">
        <v>6586</v>
      </c>
      <c r="C1683" s="17">
        <v>44773</v>
      </c>
      <c r="D1683" s="17">
        <v>45356</v>
      </c>
      <c r="E1683" s="30">
        <v>18.539999999999964</v>
      </c>
      <c r="F1683" s="9">
        <v>103</v>
      </c>
      <c r="G1683" s="10">
        <v>45356</v>
      </c>
      <c r="H1683" s="1">
        <f t="shared" si="60"/>
        <v>0</v>
      </c>
      <c r="I1683" s="2">
        <f t="shared" si="61"/>
        <v>0</v>
      </c>
    </row>
    <row r="1684" spans="1:9" s="36" customFormat="1" x14ac:dyDescent="0.2">
      <c r="A1684" s="28" t="s">
        <v>331</v>
      </c>
      <c r="B1684" s="16">
        <v>6587</v>
      </c>
      <c r="C1684" s="17">
        <v>44773</v>
      </c>
      <c r="D1684" s="17">
        <v>45356</v>
      </c>
      <c r="E1684" s="30">
        <v>8.2400000000000091</v>
      </c>
      <c r="F1684" s="9">
        <v>103</v>
      </c>
      <c r="G1684" s="10">
        <v>45356</v>
      </c>
      <c r="H1684" s="1">
        <f t="shared" si="60"/>
        <v>0</v>
      </c>
      <c r="I1684" s="2">
        <f t="shared" si="61"/>
        <v>0</v>
      </c>
    </row>
    <row r="1685" spans="1:9" s="36" customFormat="1" x14ac:dyDescent="0.2">
      <c r="A1685" s="28" t="s">
        <v>331</v>
      </c>
      <c r="B1685" s="16">
        <v>6690</v>
      </c>
      <c r="C1685" s="17">
        <v>44783</v>
      </c>
      <c r="D1685" s="17">
        <v>45356</v>
      </c>
      <c r="E1685" s="30">
        <v>49.329999999999927</v>
      </c>
      <c r="F1685" s="9">
        <v>103</v>
      </c>
      <c r="G1685" s="10">
        <v>45356</v>
      </c>
      <c r="H1685" s="1">
        <f t="shared" si="60"/>
        <v>0</v>
      </c>
      <c r="I1685" s="2">
        <f t="shared" si="61"/>
        <v>0</v>
      </c>
    </row>
    <row r="1686" spans="1:9" s="36" customFormat="1" x14ac:dyDescent="0.2">
      <c r="A1686" s="28" t="s">
        <v>331</v>
      </c>
      <c r="B1686" s="16">
        <v>7052</v>
      </c>
      <c r="C1686" s="17">
        <v>44802</v>
      </c>
      <c r="D1686" s="17">
        <v>45356</v>
      </c>
      <c r="E1686" s="30">
        <v>7.25</v>
      </c>
      <c r="F1686" s="9">
        <v>103</v>
      </c>
      <c r="G1686" s="10">
        <v>45356</v>
      </c>
      <c r="H1686" s="1">
        <f t="shared" si="60"/>
        <v>0</v>
      </c>
      <c r="I1686" s="2">
        <f t="shared" si="61"/>
        <v>0</v>
      </c>
    </row>
    <row r="1687" spans="1:9" s="36" customFormat="1" x14ac:dyDescent="0.2">
      <c r="A1687" s="28" t="s">
        <v>331</v>
      </c>
      <c r="B1687" s="16">
        <v>7057</v>
      </c>
      <c r="C1687" s="17">
        <v>44802</v>
      </c>
      <c r="D1687" s="17">
        <v>45356</v>
      </c>
      <c r="E1687" s="30">
        <v>0.40999999999999659</v>
      </c>
      <c r="F1687" s="9">
        <v>103</v>
      </c>
      <c r="G1687" s="10">
        <v>45356</v>
      </c>
      <c r="H1687" s="1">
        <f t="shared" si="60"/>
        <v>0</v>
      </c>
      <c r="I1687" s="2">
        <f t="shared" si="61"/>
        <v>0</v>
      </c>
    </row>
    <row r="1688" spans="1:9" s="36" customFormat="1" x14ac:dyDescent="0.2">
      <c r="A1688" s="28" t="s">
        <v>331</v>
      </c>
      <c r="B1688" s="16">
        <v>7058</v>
      </c>
      <c r="C1688" s="17">
        <v>44802</v>
      </c>
      <c r="D1688" s="17">
        <v>45356</v>
      </c>
      <c r="E1688" s="30">
        <v>4.4500000000000455</v>
      </c>
      <c r="F1688" s="9">
        <v>103</v>
      </c>
      <c r="G1688" s="10">
        <v>45356</v>
      </c>
      <c r="H1688" s="1">
        <f t="shared" si="60"/>
        <v>0</v>
      </c>
      <c r="I1688" s="2">
        <f t="shared" si="61"/>
        <v>0</v>
      </c>
    </row>
    <row r="1689" spans="1:9" s="36" customFormat="1" x14ac:dyDescent="0.2">
      <c r="A1689" s="28" t="s">
        <v>331</v>
      </c>
      <c r="B1689" s="16">
        <v>7061</v>
      </c>
      <c r="C1689" s="17">
        <v>44802</v>
      </c>
      <c r="D1689" s="17">
        <v>45356</v>
      </c>
      <c r="E1689" s="30">
        <v>2.4499999999999886</v>
      </c>
      <c r="F1689" s="9">
        <v>103</v>
      </c>
      <c r="G1689" s="10">
        <v>45356</v>
      </c>
      <c r="H1689" s="1">
        <f t="shared" si="60"/>
        <v>0</v>
      </c>
      <c r="I1689" s="2">
        <f t="shared" si="61"/>
        <v>0</v>
      </c>
    </row>
    <row r="1690" spans="1:9" s="36" customFormat="1" x14ac:dyDescent="0.2">
      <c r="A1690" s="28" t="s">
        <v>331</v>
      </c>
      <c r="B1690" s="16">
        <v>7055</v>
      </c>
      <c r="C1690" s="17">
        <v>44802</v>
      </c>
      <c r="D1690" s="17">
        <v>45356</v>
      </c>
      <c r="E1690" s="30">
        <v>3.5900000000000318</v>
      </c>
      <c r="F1690" s="9">
        <v>103</v>
      </c>
      <c r="G1690" s="10">
        <v>45356</v>
      </c>
      <c r="H1690" s="1">
        <f t="shared" si="60"/>
        <v>0</v>
      </c>
      <c r="I1690" s="2">
        <f t="shared" si="61"/>
        <v>0</v>
      </c>
    </row>
    <row r="1691" spans="1:9" s="36" customFormat="1" x14ac:dyDescent="0.2">
      <c r="A1691" s="28" t="s">
        <v>331</v>
      </c>
      <c r="B1691" s="16">
        <v>7053</v>
      </c>
      <c r="C1691" s="17">
        <v>44802</v>
      </c>
      <c r="D1691" s="17">
        <v>45356</v>
      </c>
      <c r="E1691" s="30">
        <v>3.5299999999999727</v>
      </c>
      <c r="F1691" s="9">
        <v>103</v>
      </c>
      <c r="G1691" s="10">
        <v>45356</v>
      </c>
      <c r="H1691" s="1">
        <f t="shared" si="60"/>
        <v>0</v>
      </c>
      <c r="I1691" s="2">
        <f t="shared" si="61"/>
        <v>0</v>
      </c>
    </row>
    <row r="1692" spans="1:9" s="36" customFormat="1" x14ac:dyDescent="0.2">
      <c r="A1692" s="28" t="s">
        <v>331</v>
      </c>
      <c r="B1692" s="16">
        <v>7060</v>
      </c>
      <c r="C1692" s="17">
        <v>44802</v>
      </c>
      <c r="D1692" s="17">
        <v>45356</v>
      </c>
      <c r="E1692" s="30">
        <v>3.7200000000000273</v>
      </c>
      <c r="F1692" s="9">
        <v>103</v>
      </c>
      <c r="G1692" s="10">
        <v>45356</v>
      </c>
      <c r="H1692" s="1">
        <f t="shared" si="60"/>
        <v>0</v>
      </c>
      <c r="I1692" s="2">
        <f t="shared" si="61"/>
        <v>0</v>
      </c>
    </row>
    <row r="1693" spans="1:9" s="36" customFormat="1" x14ac:dyDescent="0.2">
      <c r="A1693" s="28" t="s">
        <v>331</v>
      </c>
      <c r="B1693" s="16">
        <v>7064</v>
      </c>
      <c r="C1693" s="17">
        <v>44802</v>
      </c>
      <c r="D1693" s="17">
        <v>45356</v>
      </c>
      <c r="E1693" s="30">
        <v>2.5600000000000023</v>
      </c>
      <c r="F1693" s="9">
        <v>103</v>
      </c>
      <c r="G1693" s="10">
        <v>45356</v>
      </c>
      <c r="H1693" s="1">
        <f t="shared" si="60"/>
        <v>0</v>
      </c>
      <c r="I1693" s="2">
        <f t="shared" si="61"/>
        <v>0</v>
      </c>
    </row>
    <row r="1694" spans="1:9" s="36" customFormat="1" x14ac:dyDescent="0.2">
      <c r="A1694" s="28" t="s">
        <v>331</v>
      </c>
      <c r="B1694" s="16">
        <v>7059</v>
      </c>
      <c r="C1694" s="17">
        <v>44802</v>
      </c>
      <c r="D1694" s="17">
        <v>45356</v>
      </c>
      <c r="E1694" s="30">
        <v>2.75</v>
      </c>
      <c r="F1694" s="9">
        <v>103</v>
      </c>
      <c r="G1694" s="10">
        <v>45356</v>
      </c>
      <c r="H1694" s="1">
        <f t="shared" si="60"/>
        <v>0</v>
      </c>
      <c r="I1694" s="2">
        <f t="shared" si="61"/>
        <v>0</v>
      </c>
    </row>
    <row r="1695" spans="1:9" s="36" customFormat="1" x14ac:dyDescent="0.2">
      <c r="A1695" s="28" t="s">
        <v>331</v>
      </c>
      <c r="B1695" s="16">
        <v>7054</v>
      </c>
      <c r="C1695" s="17">
        <v>44802</v>
      </c>
      <c r="D1695" s="17">
        <v>45356</v>
      </c>
      <c r="E1695" s="30">
        <v>3.5800000000000409</v>
      </c>
      <c r="F1695" s="9">
        <v>103</v>
      </c>
      <c r="G1695" s="10">
        <v>45356</v>
      </c>
      <c r="H1695" s="1">
        <f t="shared" si="60"/>
        <v>0</v>
      </c>
      <c r="I1695" s="2">
        <f t="shared" si="61"/>
        <v>0</v>
      </c>
    </row>
    <row r="1696" spans="1:9" s="36" customFormat="1" x14ac:dyDescent="0.2">
      <c r="A1696" s="28" t="s">
        <v>331</v>
      </c>
      <c r="B1696" s="16">
        <v>7065</v>
      </c>
      <c r="C1696" s="17">
        <v>44802</v>
      </c>
      <c r="D1696" s="17">
        <v>45356</v>
      </c>
      <c r="E1696" s="30">
        <v>2.2200000000000273</v>
      </c>
      <c r="F1696" s="9">
        <v>103</v>
      </c>
      <c r="G1696" s="10">
        <v>45356</v>
      </c>
      <c r="H1696" s="1">
        <f t="shared" si="60"/>
        <v>0</v>
      </c>
      <c r="I1696" s="2">
        <f t="shared" si="61"/>
        <v>0</v>
      </c>
    </row>
    <row r="1697" spans="1:9" s="36" customFormat="1" x14ac:dyDescent="0.2">
      <c r="A1697" s="28" t="s">
        <v>331</v>
      </c>
      <c r="B1697" s="16">
        <v>7063</v>
      </c>
      <c r="C1697" s="17">
        <v>44802</v>
      </c>
      <c r="D1697" s="17">
        <v>45356</v>
      </c>
      <c r="E1697" s="30">
        <v>2.4700000000000273</v>
      </c>
      <c r="F1697" s="9">
        <v>103</v>
      </c>
      <c r="G1697" s="10">
        <v>45356</v>
      </c>
      <c r="H1697" s="1">
        <f t="shared" si="60"/>
        <v>0</v>
      </c>
      <c r="I1697" s="2">
        <f t="shared" si="61"/>
        <v>0</v>
      </c>
    </row>
    <row r="1698" spans="1:9" s="36" customFormat="1" x14ac:dyDescent="0.2">
      <c r="A1698" s="28" t="s">
        <v>331</v>
      </c>
      <c r="B1698" s="16">
        <v>7056</v>
      </c>
      <c r="C1698" s="17">
        <v>44802</v>
      </c>
      <c r="D1698" s="17">
        <v>45356</v>
      </c>
      <c r="E1698" s="30">
        <v>2.4700000000000273</v>
      </c>
      <c r="F1698" s="9">
        <v>103</v>
      </c>
      <c r="G1698" s="10">
        <v>45356</v>
      </c>
      <c r="H1698" s="1">
        <f t="shared" si="60"/>
        <v>0</v>
      </c>
      <c r="I1698" s="2">
        <f t="shared" si="61"/>
        <v>0</v>
      </c>
    </row>
    <row r="1699" spans="1:9" s="36" customFormat="1" x14ac:dyDescent="0.2">
      <c r="A1699" s="28" t="s">
        <v>331</v>
      </c>
      <c r="B1699" s="16">
        <v>7271</v>
      </c>
      <c r="C1699" s="17">
        <v>44804</v>
      </c>
      <c r="D1699" s="17">
        <v>45356</v>
      </c>
      <c r="E1699" s="30">
        <v>20.680000000000291</v>
      </c>
      <c r="F1699" s="9">
        <v>103</v>
      </c>
      <c r="G1699" s="10">
        <v>45356</v>
      </c>
      <c r="H1699" s="1">
        <f t="shared" si="60"/>
        <v>0</v>
      </c>
      <c r="I1699" s="2">
        <f t="shared" si="61"/>
        <v>0</v>
      </c>
    </row>
    <row r="1700" spans="1:9" s="36" customFormat="1" x14ac:dyDescent="0.2">
      <c r="A1700" s="28" t="s">
        <v>331</v>
      </c>
      <c r="B1700" s="16">
        <v>7272</v>
      </c>
      <c r="C1700" s="17">
        <v>44804</v>
      </c>
      <c r="D1700" s="17">
        <v>45356</v>
      </c>
      <c r="E1700" s="30">
        <v>20.859999999999673</v>
      </c>
      <c r="F1700" s="9">
        <v>103</v>
      </c>
      <c r="G1700" s="10">
        <v>45356</v>
      </c>
      <c r="H1700" s="1">
        <f t="shared" si="60"/>
        <v>0</v>
      </c>
      <c r="I1700" s="2">
        <f t="shared" si="61"/>
        <v>0</v>
      </c>
    </row>
    <row r="1701" spans="1:9" s="36" customFormat="1" x14ac:dyDescent="0.2">
      <c r="A1701" s="28" t="s">
        <v>331</v>
      </c>
      <c r="B1701" s="16">
        <v>7620</v>
      </c>
      <c r="C1701" s="17">
        <v>44818</v>
      </c>
      <c r="D1701" s="17">
        <v>45356</v>
      </c>
      <c r="E1701" s="30">
        <v>24.520000000000437</v>
      </c>
      <c r="F1701" s="9">
        <v>103</v>
      </c>
      <c r="G1701" s="10">
        <v>45356</v>
      </c>
      <c r="H1701" s="1">
        <f t="shared" si="60"/>
        <v>0</v>
      </c>
      <c r="I1701" s="2">
        <f t="shared" si="61"/>
        <v>0</v>
      </c>
    </row>
    <row r="1702" spans="1:9" s="36" customFormat="1" x14ac:dyDescent="0.2">
      <c r="A1702" s="28" t="s">
        <v>331</v>
      </c>
      <c r="B1702" s="16">
        <v>7607</v>
      </c>
      <c r="C1702" s="17">
        <v>44818</v>
      </c>
      <c r="D1702" s="17">
        <v>45356</v>
      </c>
      <c r="E1702" s="30">
        <v>43.260000000000218</v>
      </c>
      <c r="F1702" s="9">
        <v>103</v>
      </c>
      <c r="G1702" s="10">
        <v>45356</v>
      </c>
      <c r="H1702" s="1">
        <f t="shared" si="60"/>
        <v>0</v>
      </c>
      <c r="I1702" s="2">
        <f t="shared" si="61"/>
        <v>0</v>
      </c>
    </row>
    <row r="1703" spans="1:9" s="36" customFormat="1" x14ac:dyDescent="0.2">
      <c r="A1703" s="28" t="s">
        <v>331</v>
      </c>
      <c r="B1703" s="16">
        <v>7614</v>
      </c>
      <c r="C1703" s="17">
        <v>44818</v>
      </c>
      <c r="D1703" s="17">
        <v>45356</v>
      </c>
      <c r="E1703" s="30">
        <v>16.480000000000018</v>
      </c>
      <c r="F1703" s="9">
        <v>103</v>
      </c>
      <c r="G1703" s="10">
        <v>45356</v>
      </c>
      <c r="H1703" s="1">
        <f t="shared" si="60"/>
        <v>0</v>
      </c>
      <c r="I1703" s="2">
        <f t="shared" si="61"/>
        <v>0</v>
      </c>
    </row>
    <row r="1704" spans="1:9" s="36" customFormat="1" x14ac:dyDescent="0.2">
      <c r="A1704" s="28" t="s">
        <v>331</v>
      </c>
      <c r="B1704" s="16">
        <v>7613</v>
      </c>
      <c r="C1704" s="17">
        <v>44818</v>
      </c>
      <c r="D1704" s="17">
        <v>45356</v>
      </c>
      <c r="E1704" s="30">
        <v>18.539999999999964</v>
      </c>
      <c r="F1704" s="9">
        <v>103</v>
      </c>
      <c r="G1704" s="10">
        <v>45356</v>
      </c>
      <c r="H1704" s="1">
        <f t="shared" si="60"/>
        <v>0</v>
      </c>
      <c r="I1704" s="2">
        <f t="shared" si="61"/>
        <v>0</v>
      </c>
    </row>
    <row r="1705" spans="1:9" s="36" customFormat="1" x14ac:dyDescent="0.2">
      <c r="A1705" s="28" t="s">
        <v>331</v>
      </c>
      <c r="B1705" s="16">
        <v>7616</v>
      </c>
      <c r="C1705" s="17">
        <v>44818</v>
      </c>
      <c r="D1705" s="17">
        <v>45356</v>
      </c>
      <c r="E1705" s="30">
        <v>16.480000000000018</v>
      </c>
      <c r="F1705" s="9">
        <v>103</v>
      </c>
      <c r="G1705" s="10">
        <v>45356</v>
      </c>
      <c r="H1705" s="1">
        <f t="shared" si="60"/>
        <v>0</v>
      </c>
      <c r="I1705" s="2">
        <f t="shared" si="61"/>
        <v>0</v>
      </c>
    </row>
    <row r="1706" spans="1:9" s="36" customFormat="1" x14ac:dyDescent="0.2">
      <c r="A1706" s="28" t="s">
        <v>331</v>
      </c>
      <c r="B1706" s="16">
        <v>7612</v>
      </c>
      <c r="C1706" s="17">
        <v>44818</v>
      </c>
      <c r="D1706" s="17">
        <v>45356</v>
      </c>
      <c r="E1706" s="30">
        <v>4.1200000000000045</v>
      </c>
      <c r="F1706" s="9">
        <v>103</v>
      </c>
      <c r="G1706" s="10">
        <v>45356</v>
      </c>
      <c r="H1706" s="1">
        <f t="shared" si="60"/>
        <v>0</v>
      </c>
      <c r="I1706" s="2">
        <f t="shared" si="61"/>
        <v>0</v>
      </c>
    </row>
    <row r="1707" spans="1:9" s="36" customFormat="1" x14ac:dyDescent="0.2">
      <c r="A1707" s="28" t="s">
        <v>331</v>
      </c>
      <c r="B1707" s="16">
        <v>7609</v>
      </c>
      <c r="C1707" s="17">
        <v>44818</v>
      </c>
      <c r="D1707" s="17">
        <v>45356</v>
      </c>
      <c r="E1707" s="30">
        <v>18.539999999999964</v>
      </c>
      <c r="F1707" s="9">
        <v>103</v>
      </c>
      <c r="G1707" s="10">
        <v>45356</v>
      </c>
      <c r="H1707" s="1">
        <f t="shared" si="60"/>
        <v>0</v>
      </c>
      <c r="I1707" s="2">
        <f t="shared" si="61"/>
        <v>0</v>
      </c>
    </row>
    <row r="1708" spans="1:9" s="36" customFormat="1" x14ac:dyDescent="0.2">
      <c r="A1708" s="28" t="s">
        <v>331</v>
      </c>
      <c r="B1708" s="16">
        <v>7619</v>
      </c>
      <c r="C1708" s="17">
        <v>44818</v>
      </c>
      <c r="D1708" s="17">
        <v>45356</v>
      </c>
      <c r="E1708" s="30">
        <v>10.300000000000182</v>
      </c>
      <c r="F1708" s="9">
        <v>103</v>
      </c>
      <c r="G1708" s="10">
        <v>45356</v>
      </c>
      <c r="H1708" s="1">
        <f t="shared" si="60"/>
        <v>0</v>
      </c>
      <c r="I1708" s="2">
        <f t="shared" si="61"/>
        <v>0</v>
      </c>
    </row>
    <row r="1709" spans="1:9" s="36" customFormat="1" x14ac:dyDescent="0.2">
      <c r="A1709" s="28" t="s">
        <v>331</v>
      </c>
      <c r="B1709" s="16">
        <v>7608</v>
      </c>
      <c r="C1709" s="17">
        <v>44818</v>
      </c>
      <c r="D1709" s="17">
        <v>45356</v>
      </c>
      <c r="E1709" s="30">
        <v>32.960000000000036</v>
      </c>
      <c r="F1709" s="9">
        <v>103</v>
      </c>
      <c r="G1709" s="10">
        <v>45356</v>
      </c>
      <c r="H1709" s="1">
        <f t="shared" si="60"/>
        <v>0</v>
      </c>
      <c r="I1709" s="2">
        <f t="shared" si="61"/>
        <v>0</v>
      </c>
    </row>
    <row r="1710" spans="1:9" s="36" customFormat="1" x14ac:dyDescent="0.2">
      <c r="A1710" s="28" t="s">
        <v>331</v>
      </c>
      <c r="B1710" s="16">
        <v>7611</v>
      </c>
      <c r="C1710" s="17">
        <v>44818</v>
      </c>
      <c r="D1710" s="17">
        <v>45356</v>
      </c>
      <c r="E1710" s="30">
        <v>16.480000000000018</v>
      </c>
      <c r="F1710" s="9">
        <v>103</v>
      </c>
      <c r="G1710" s="10">
        <v>45356</v>
      </c>
      <c r="H1710" s="1">
        <f t="shared" si="60"/>
        <v>0</v>
      </c>
      <c r="I1710" s="2">
        <f t="shared" si="61"/>
        <v>0</v>
      </c>
    </row>
    <row r="1711" spans="1:9" s="36" customFormat="1" x14ac:dyDescent="0.2">
      <c r="A1711" s="28" t="s">
        <v>331</v>
      </c>
      <c r="B1711" s="16">
        <v>7606</v>
      </c>
      <c r="C1711" s="17">
        <v>44818</v>
      </c>
      <c r="D1711" s="17">
        <v>45356</v>
      </c>
      <c r="E1711" s="30">
        <v>26.779999999999745</v>
      </c>
      <c r="F1711" s="9">
        <v>103</v>
      </c>
      <c r="G1711" s="10">
        <v>45356</v>
      </c>
      <c r="H1711" s="1">
        <f t="shared" si="60"/>
        <v>0</v>
      </c>
      <c r="I1711" s="2">
        <f t="shared" si="61"/>
        <v>0</v>
      </c>
    </row>
    <row r="1712" spans="1:9" s="36" customFormat="1" x14ac:dyDescent="0.2">
      <c r="A1712" s="28" t="s">
        <v>331</v>
      </c>
      <c r="B1712" s="16">
        <v>7610</v>
      </c>
      <c r="C1712" s="17">
        <v>44818</v>
      </c>
      <c r="D1712" s="17">
        <v>45356</v>
      </c>
      <c r="E1712" s="30">
        <v>18.539999999999964</v>
      </c>
      <c r="F1712" s="9">
        <v>103</v>
      </c>
      <c r="G1712" s="10">
        <v>45356</v>
      </c>
      <c r="H1712" s="1">
        <f t="shared" si="60"/>
        <v>0</v>
      </c>
      <c r="I1712" s="2">
        <f t="shared" si="61"/>
        <v>0</v>
      </c>
    </row>
    <row r="1713" spans="1:9" s="36" customFormat="1" x14ac:dyDescent="0.2">
      <c r="A1713" s="28" t="s">
        <v>331</v>
      </c>
      <c r="B1713" s="16">
        <v>7615</v>
      </c>
      <c r="C1713" s="17">
        <v>44818</v>
      </c>
      <c r="D1713" s="17">
        <v>45356</v>
      </c>
      <c r="E1713" s="30">
        <v>8.2400000000000091</v>
      </c>
      <c r="F1713" s="9">
        <v>103</v>
      </c>
      <c r="G1713" s="10">
        <v>45356</v>
      </c>
      <c r="H1713" s="1">
        <f t="shared" si="60"/>
        <v>0</v>
      </c>
      <c r="I1713" s="2">
        <f t="shared" si="61"/>
        <v>0</v>
      </c>
    </row>
    <row r="1714" spans="1:9" s="36" customFormat="1" x14ac:dyDescent="0.2">
      <c r="A1714" s="28" t="s">
        <v>331</v>
      </c>
      <c r="B1714" s="16">
        <v>7744</v>
      </c>
      <c r="C1714" s="17">
        <v>44823</v>
      </c>
      <c r="D1714" s="17">
        <v>45356</v>
      </c>
      <c r="E1714" s="30">
        <v>47.440000000000509</v>
      </c>
      <c r="F1714" s="9">
        <v>103</v>
      </c>
      <c r="G1714" s="10">
        <v>45356</v>
      </c>
      <c r="H1714" s="1">
        <f t="shared" si="60"/>
        <v>0</v>
      </c>
      <c r="I1714" s="2">
        <f t="shared" si="61"/>
        <v>0</v>
      </c>
    </row>
    <row r="1715" spans="1:9" s="36" customFormat="1" x14ac:dyDescent="0.2">
      <c r="A1715" s="28" t="s">
        <v>331</v>
      </c>
      <c r="B1715" s="16">
        <v>7745</v>
      </c>
      <c r="C1715" s="17">
        <v>44823</v>
      </c>
      <c r="D1715" s="17">
        <v>45356</v>
      </c>
      <c r="E1715" s="30">
        <v>252.34999999999854</v>
      </c>
      <c r="F1715" s="9">
        <v>103</v>
      </c>
      <c r="G1715" s="10">
        <v>45356</v>
      </c>
      <c r="H1715" s="1">
        <f t="shared" si="60"/>
        <v>0</v>
      </c>
      <c r="I1715" s="2">
        <f t="shared" si="61"/>
        <v>0</v>
      </c>
    </row>
    <row r="1716" spans="1:9" s="36" customFormat="1" x14ac:dyDescent="0.2">
      <c r="A1716" s="28" t="s">
        <v>331</v>
      </c>
      <c r="B1716" s="16">
        <v>7746</v>
      </c>
      <c r="C1716" s="17">
        <v>44823</v>
      </c>
      <c r="D1716" s="17">
        <v>45356</v>
      </c>
      <c r="E1716" s="30">
        <v>7.25</v>
      </c>
      <c r="F1716" s="9">
        <v>103</v>
      </c>
      <c r="G1716" s="10">
        <v>45356</v>
      </c>
      <c r="H1716" s="1">
        <f t="shared" si="60"/>
        <v>0</v>
      </c>
      <c r="I1716" s="2">
        <f t="shared" si="61"/>
        <v>0</v>
      </c>
    </row>
    <row r="1717" spans="1:9" s="36" customFormat="1" x14ac:dyDescent="0.2">
      <c r="A1717" s="28" t="s">
        <v>331</v>
      </c>
      <c r="B1717" s="16">
        <v>7747</v>
      </c>
      <c r="C1717" s="17">
        <v>44823</v>
      </c>
      <c r="D1717" s="17">
        <v>45356</v>
      </c>
      <c r="E1717" s="30">
        <v>0.37999999999999545</v>
      </c>
      <c r="F1717" s="9">
        <v>103</v>
      </c>
      <c r="G1717" s="10">
        <v>45356</v>
      </c>
      <c r="H1717" s="1">
        <f t="shared" si="60"/>
        <v>0</v>
      </c>
      <c r="I1717" s="2">
        <f t="shared" si="61"/>
        <v>0</v>
      </c>
    </row>
    <row r="1718" spans="1:9" s="36" customFormat="1" x14ac:dyDescent="0.2">
      <c r="A1718" s="28" t="s">
        <v>331</v>
      </c>
      <c r="B1718" s="16">
        <v>7748</v>
      </c>
      <c r="C1718" s="17">
        <v>44823</v>
      </c>
      <c r="D1718" s="17">
        <v>45356</v>
      </c>
      <c r="E1718" s="30">
        <v>0.43000000000000682</v>
      </c>
      <c r="F1718" s="9">
        <v>103</v>
      </c>
      <c r="G1718" s="10">
        <v>45356</v>
      </c>
      <c r="H1718" s="1">
        <f t="shared" si="60"/>
        <v>0</v>
      </c>
      <c r="I1718" s="2">
        <f t="shared" si="61"/>
        <v>0</v>
      </c>
    </row>
    <row r="1719" spans="1:9" s="36" customFormat="1" x14ac:dyDescent="0.2">
      <c r="A1719" s="28" t="s">
        <v>331</v>
      </c>
      <c r="B1719" s="16">
        <v>7749</v>
      </c>
      <c r="C1719" s="17">
        <v>44823</v>
      </c>
      <c r="D1719" s="17">
        <v>45356</v>
      </c>
      <c r="E1719" s="30">
        <v>0.43000000000000682</v>
      </c>
      <c r="F1719" s="9">
        <v>103</v>
      </c>
      <c r="G1719" s="10">
        <v>45356</v>
      </c>
      <c r="H1719" s="1">
        <f t="shared" si="60"/>
        <v>0</v>
      </c>
      <c r="I1719" s="2">
        <f t="shared" si="61"/>
        <v>0</v>
      </c>
    </row>
    <row r="1720" spans="1:9" s="36" customFormat="1" x14ac:dyDescent="0.2">
      <c r="A1720" s="28" t="s">
        <v>331</v>
      </c>
      <c r="B1720" s="16">
        <v>7750</v>
      </c>
      <c r="C1720" s="17">
        <v>44823</v>
      </c>
      <c r="D1720" s="17">
        <v>45356</v>
      </c>
      <c r="E1720" s="30">
        <v>0.37000000000000455</v>
      </c>
      <c r="F1720" s="9">
        <v>103</v>
      </c>
      <c r="G1720" s="10">
        <v>45356</v>
      </c>
      <c r="H1720" s="1">
        <f t="shared" si="60"/>
        <v>0</v>
      </c>
      <c r="I1720" s="2">
        <f t="shared" si="61"/>
        <v>0</v>
      </c>
    </row>
    <row r="1721" spans="1:9" s="36" customFormat="1" x14ac:dyDescent="0.2">
      <c r="A1721" s="28" t="s">
        <v>331</v>
      </c>
      <c r="B1721" s="16">
        <v>7751</v>
      </c>
      <c r="C1721" s="17">
        <v>44823</v>
      </c>
      <c r="D1721" s="17">
        <v>45356</v>
      </c>
      <c r="E1721" s="30">
        <v>0.40999999999999659</v>
      </c>
      <c r="F1721" s="9">
        <v>103</v>
      </c>
      <c r="G1721" s="10">
        <v>45356</v>
      </c>
      <c r="H1721" s="1">
        <f t="shared" si="60"/>
        <v>0</v>
      </c>
      <c r="I1721" s="2">
        <f t="shared" si="61"/>
        <v>0</v>
      </c>
    </row>
    <row r="1722" spans="1:9" s="36" customFormat="1" x14ac:dyDescent="0.2">
      <c r="A1722" s="28" t="s">
        <v>331</v>
      </c>
      <c r="B1722" s="16">
        <v>7752</v>
      </c>
      <c r="C1722" s="17">
        <v>44823</v>
      </c>
      <c r="D1722" s="17">
        <v>45356</v>
      </c>
      <c r="E1722" s="30">
        <v>1.2900000000000205</v>
      </c>
      <c r="F1722" s="9">
        <v>103</v>
      </c>
      <c r="G1722" s="10">
        <v>45356</v>
      </c>
      <c r="H1722" s="1">
        <f t="shared" si="60"/>
        <v>0</v>
      </c>
      <c r="I1722" s="2">
        <f t="shared" si="61"/>
        <v>0</v>
      </c>
    </row>
    <row r="1723" spans="1:9" s="36" customFormat="1" x14ac:dyDescent="0.2">
      <c r="A1723" s="28" t="s">
        <v>331</v>
      </c>
      <c r="B1723" s="16">
        <v>7753</v>
      </c>
      <c r="C1723" s="17">
        <v>44823</v>
      </c>
      <c r="D1723" s="17">
        <v>45356</v>
      </c>
      <c r="E1723" s="30">
        <v>0.63999999999998636</v>
      </c>
      <c r="F1723" s="9">
        <v>103</v>
      </c>
      <c r="G1723" s="10">
        <v>45356</v>
      </c>
      <c r="H1723" s="1">
        <f t="shared" si="60"/>
        <v>0</v>
      </c>
      <c r="I1723" s="2">
        <f t="shared" si="61"/>
        <v>0</v>
      </c>
    </row>
    <row r="1724" spans="1:9" s="36" customFormat="1" x14ac:dyDescent="0.2">
      <c r="A1724" s="28" t="s">
        <v>331</v>
      </c>
      <c r="B1724" s="16">
        <v>7754</v>
      </c>
      <c r="C1724" s="17">
        <v>44823</v>
      </c>
      <c r="D1724" s="17">
        <v>45356</v>
      </c>
      <c r="E1724" s="30">
        <v>0.56000000000000227</v>
      </c>
      <c r="F1724" s="9">
        <v>103</v>
      </c>
      <c r="G1724" s="10">
        <v>45356</v>
      </c>
      <c r="H1724" s="1">
        <f t="shared" si="60"/>
        <v>0</v>
      </c>
      <c r="I1724" s="2">
        <f t="shared" si="61"/>
        <v>0</v>
      </c>
    </row>
    <row r="1725" spans="1:9" s="36" customFormat="1" x14ac:dyDescent="0.2">
      <c r="A1725" s="28" t="s">
        <v>331</v>
      </c>
      <c r="B1725" s="16">
        <v>7755</v>
      </c>
      <c r="C1725" s="17">
        <v>44823</v>
      </c>
      <c r="D1725" s="17">
        <v>45356</v>
      </c>
      <c r="E1725" s="30">
        <v>0.34000000000000341</v>
      </c>
      <c r="F1725" s="9">
        <v>103</v>
      </c>
      <c r="G1725" s="10">
        <v>45356</v>
      </c>
      <c r="H1725" s="1">
        <f t="shared" si="60"/>
        <v>0</v>
      </c>
      <c r="I1725" s="2">
        <f t="shared" si="61"/>
        <v>0</v>
      </c>
    </row>
    <row r="1726" spans="1:9" s="36" customFormat="1" x14ac:dyDescent="0.2">
      <c r="A1726" s="28" t="s">
        <v>331</v>
      </c>
      <c r="B1726" s="16">
        <v>7757</v>
      </c>
      <c r="C1726" s="17">
        <v>44823</v>
      </c>
      <c r="D1726" s="17">
        <v>45356</v>
      </c>
      <c r="E1726" s="30">
        <v>0.37000000000000455</v>
      </c>
      <c r="F1726" s="9">
        <v>103</v>
      </c>
      <c r="G1726" s="10">
        <v>45356</v>
      </c>
      <c r="H1726" s="1">
        <f t="shared" si="60"/>
        <v>0</v>
      </c>
      <c r="I1726" s="2">
        <f t="shared" si="61"/>
        <v>0</v>
      </c>
    </row>
    <row r="1727" spans="1:9" s="36" customFormat="1" x14ac:dyDescent="0.2">
      <c r="A1727" s="28" t="s">
        <v>331</v>
      </c>
      <c r="B1727" s="16">
        <v>7758</v>
      </c>
      <c r="C1727" s="17">
        <v>44823</v>
      </c>
      <c r="D1727" s="17">
        <v>45356</v>
      </c>
      <c r="E1727" s="30">
        <v>0.45999999999999375</v>
      </c>
      <c r="F1727" s="9">
        <v>103</v>
      </c>
      <c r="G1727" s="10">
        <v>45356</v>
      </c>
      <c r="H1727" s="1">
        <f t="shared" si="60"/>
        <v>0</v>
      </c>
      <c r="I1727" s="2">
        <f t="shared" si="61"/>
        <v>0</v>
      </c>
    </row>
    <row r="1728" spans="1:9" s="36" customFormat="1" x14ac:dyDescent="0.2">
      <c r="A1728" s="28" t="s">
        <v>331</v>
      </c>
      <c r="B1728" s="16">
        <v>7759</v>
      </c>
      <c r="C1728" s="17">
        <v>44823</v>
      </c>
      <c r="D1728" s="17">
        <v>45356</v>
      </c>
      <c r="E1728" s="30">
        <v>0.10999999999999943</v>
      </c>
      <c r="F1728" s="9">
        <v>103</v>
      </c>
      <c r="G1728" s="10">
        <v>45356</v>
      </c>
      <c r="H1728" s="1">
        <f t="shared" si="60"/>
        <v>0</v>
      </c>
      <c r="I1728" s="2">
        <f t="shared" si="61"/>
        <v>0</v>
      </c>
    </row>
    <row r="1729" spans="1:9" s="36" customFormat="1" x14ac:dyDescent="0.2">
      <c r="A1729" s="28" t="s">
        <v>331</v>
      </c>
      <c r="B1729" s="16">
        <v>8060</v>
      </c>
      <c r="C1729" s="17">
        <v>44830</v>
      </c>
      <c r="D1729" s="17">
        <v>45356</v>
      </c>
      <c r="E1729" s="30">
        <v>18.539999999999964</v>
      </c>
      <c r="F1729" s="9">
        <v>103</v>
      </c>
      <c r="G1729" s="10">
        <v>45356</v>
      </c>
      <c r="H1729" s="1">
        <f t="shared" si="60"/>
        <v>0</v>
      </c>
      <c r="I1729" s="2">
        <f t="shared" si="61"/>
        <v>0</v>
      </c>
    </row>
    <row r="1730" spans="1:9" s="36" customFormat="1" x14ac:dyDescent="0.2">
      <c r="A1730" s="28" t="s">
        <v>331</v>
      </c>
      <c r="B1730" s="16">
        <v>8059</v>
      </c>
      <c r="C1730" s="17">
        <v>44830</v>
      </c>
      <c r="D1730" s="17">
        <v>45356</v>
      </c>
      <c r="E1730" s="30">
        <v>37.079999999999927</v>
      </c>
      <c r="F1730" s="9">
        <v>103</v>
      </c>
      <c r="G1730" s="10">
        <v>45356</v>
      </c>
      <c r="H1730" s="1">
        <f t="shared" si="60"/>
        <v>0</v>
      </c>
      <c r="I1730" s="2">
        <f t="shared" si="61"/>
        <v>0</v>
      </c>
    </row>
    <row r="1731" spans="1:9" s="36" customFormat="1" x14ac:dyDescent="0.2">
      <c r="A1731" s="28" t="s">
        <v>331</v>
      </c>
      <c r="B1731" s="16">
        <v>8071</v>
      </c>
      <c r="C1731" s="17">
        <v>44830</v>
      </c>
      <c r="D1731" s="17">
        <v>45356</v>
      </c>
      <c r="E1731" s="30">
        <v>18.539999999999964</v>
      </c>
      <c r="F1731" s="9">
        <v>103</v>
      </c>
      <c r="G1731" s="10">
        <v>45356</v>
      </c>
      <c r="H1731" s="1">
        <f t="shared" si="60"/>
        <v>0</v>
      </c>
      <c r="I1731" s="2">
        <f t="shared" si="61"/>
        <v>0</v>
      </c>
    </row>
    <row r="1732" spans="1:9" s="36" customFormat="1" x14ac:dyDescent="0.2">
      <c r="A1732" s="28" t="s">
        <v>331</v>
      </c>
      <c r="B1732" s="16">
        <v>8061</v>
      </c>
      <c r="C1732" s="17">
        <v>44830</v>
      </c>
      <c r="D1732" s="17">
        <v>45356</v>
      </c>
      <c r="E1732" s="30">
        <v>18.539999999999964</v>
      </c>
      <c r="F1732" s="9">
        <v>103</v>
      </c>
      <c r="G1732" s="10">
        <v>45356</v>
      </c>
      <c r="H1732" s="1">
        <f t="shared" si="60"/>
        <v>0</v>
      </c>
      <c r="I1732" s="2">
        <f t="shared" si="61"/>
        <v>0</v>
      </c>
    </row>
    <row r="1733" spans="1:9" s="36" customFormat="1" x14ac:dyDescent="0.2">
      <c r="A1733" s="28" t="s">
        <v>331</v>
      </c>
      <c r="B1733" s="16">
        <v>8070</v>
      </c>
      <c r="C1733" s="17">
        <v>44830</v>
      </c>
      <c r="D1733" s="17">
        <v>45356</v>
      </c>
      <c r="E1733" s="30">
        <v>10.300000000000182</v>
      </c>
      <c r="F1733" s="9">
        <v>103</v>
      </c>
      <c r="G1733" s="10">
        <v>45356</v>
      </c>
      <c r="H1733" s="1">
        <f t="shared" si="60"/>
        <v>0</v>
      </c>
      <c r="I1733" s="2">
        <f t="shared" si="61"/>
        <v>0</v>
      </c>
    </row>
    <row r="1734" spans="1:9" s="36" customFormat="1" x14ac:dyDescent="0.2">
      <c r="A1734" s="28" t="s">
        <v>331</v>
      </c>
      <c r="B1734" s="16">
        <v>8072</v>
      </c>
      <c r="C1734" s="17">
        <v>44830</v>
      </c>
      <c r="D1734" s="17">
        <v>45356</v>
      </c>
      <c r="E1734" s="30">
        <v>8.2400000000000091</v>
      </c>
      <c r="F1734" s="9">
        <v>103</v>
      </c>
      <c r="G1734" s="10">
        <v>45356</v>
      </c>
      <c r="H1734" s="1">
        <f t="shared" si="60"/>
        <v>0</v>
      </c>
      <c r="I1734" s="2">
        <f t="shared" si="61"/>
        <v>0</v>
      </c>
    </row>
    <row r="1735" spans="1:9" s="36" customFormat="1" x14ac:dyDescent="0.2">
      <c r="A1735" s="28" t="s">
        <v>331</v>
      </c>
      <c r="B1735" s="16">
        <v>8057</v>
      </c>
      <c r="C1735" s="17">
        <v>44830</v>
      </c>
      <c r="D1735" s="17">
        <v>45356</v>
      </c>
      <c r="E1735" s="30">
        <v>26.779999999999745</v>
      </c>
      <c r="F1735" s="9">
        <v>103</v>
      </c>
      <c r="G1735" s="10">
        <v>45356</v>
      </c>
      <c r="H1735" s="1">
        <f t="shared" si="60"/>
        <v>0</v>
      </c>
      <c r="I1735" s="2">
        <f t="shared" si="61"/>
        <v>0</v>
      </c>
    </row>
    <row r="1736" spans="1:9" s="36" customFormat="1" x14ac:dyDescent="0.2">
      <c r="A1736" s="28" t="s">
        <v>331</v>
      </c>
      <c r="B1736" s="16">
        <v>8062</v>
      </c>
      <c r="C1736" s="17">
        <v>44830</v>
      </c>
      <c r="D1736" s="17">
        <v>45356</v>
      </c>
      <c r="E1736" s="30">
        <v>18.539999999999964</v>
      </c>
      <c r="F1736" s="9">
        <v>103</v>
      </c>
      <c r="G1736" s="10">
        <v>45356</v>
      </c>
      <c r="H1736" s="1">
        <f t="shared" si="60"/>
        <v>0</v>
      </c>
      <c r="I1736" s="2">
        <f t="shared" si="61"/>
        <v>0</v>
      </c>
    </row>
    <row r="1737" spans="1:9" s="36" customFormat="1" x14ac:dyDescent="0.2">
      <c r="A1737" s="28" t="s">
        <v>331</v>
      </c>
      <c r="B1737" s="16">
        <v>8058</v>
      </c>
      <c r="C1737" s="17">
        <v>44830</v>
      </c>
      <c r="D1737" s="17">
        <v>45356</v>
      </c>
      <c r="E1737" s="30">
        <v>45.319999999999709</v>
      </c>
      <c r="F1737" s="9">
        <v>103</v>
      </c>
      <c r="G1737" s="10">
        <v>45356</v>
      </c>
      <c r="H1737" s="1">
        <f t="shared" si="60"/>
        <v>0</v>
      </c>
      <c r="I1737" s="2">
        <f t="shared" si="61"/>
        <v>0</v>
      </c>
    </row>
    <row r="1738" spans="1:9" s="36" customFormat="1" x14ac:dyDescent="0.2">
      <c r="A1738" s="28" t="s">
        <v>331</v>
      </c>
      <c r="B1738" s="16">
        <v>8066</v>
      </c>
      <c r="C1738" s="17">
        <v>44830</v>
      </c>
      <c r="D1738" s="17">
        <v>45356</v>
      </c>
      <c r="E1738" s="30">
        <v>18.539999999999964</v>
      </c>
      <c r="F1738" s="9">
        <v>103</v>
      </c>
      <c r="G1738" s="10">
        <v>45356</v>
      </c>
      <c r="H1738" s="1">
        <f t="shared" si="60"/>
        <v>0</v>
      </c>
      <c r="I1738" s="2">
        <f t="shared" si="61"/>
        <v>0</v>
      </c>
    </row>
    <row r="1739" spans="1:9" s="36" customFormat="1" x14ac:dyDescent="0.2">
      <c r="A1739" s="28" t="s">
        <v>331</v>
      </c>
      <c r="B1739" s="16">
        <v>8063</v>
      </c>
      <c r="C1739" s="17">
        <v>44830</v>
      </c>
      <c r="D1739" s="17">
        <v>45356</v>
      </c>
      <c r="E1739" s="30">
        <v>4.1200000000000045</v>
      </c>
      <c r="F1739" s="9">
        <v>103</v>
      </c>
      <c r="G1739" s="10">
        <v>45356</v>
      </c>
      <c r="H1739" s="1">
        <f t="shared" si="60"/>
        <v>0</v>
      </c>
      <c r="I1739" s="2">
        <f t="shared" si="61"/>
        <v>0</v>
      </c>
    </row>
    <row r="1740" spans="1:9" s="36" customFormat="1" x14ac:dyDescent="0.2">
      <c r="A1740" s="28" t="s">
        <v>331</v>
      </c>
      <c r="B1740" s="16">
        <v>8065</v>
      </c>
      <c r="C1740" s="17">
        <v>44830</v>
      </c>
      <c r="D1740" s="17">
        <v>45356</v>
      </c>
      <c r="E1740" s="30">
        <v>18.539999999999964</v>
      </c>
      <c r="F1740" s="9">
        <v>103</v>
      </c>
      <c r="G1740" s="10">
        <v>45356</v>
      </c>
      <c r="H1740" s="1">
        <f t="shared" ref="H1740:H1803" si="62">G1740-D1740</f>
        <v>0</v>
      </c>
      <c r="I1740" s="2">
        <f t="shared" ref="I1740:I1803" si="63">H1740*E1740</f>
        <v>0</v>
      </c>
    </row>
    <row r="1741" spans="1:9" s="36" customFormat="1" x14ac:dyDescent="0.2">
      <c r="A1741" s="28" t="s">
        <v>331</v>
      </c>
      <c r="B1741" s="16">
        <v>8073</v>
      </c>
      <c r="C1741" s="17">
        <v>44830</v>
      </c>
      <c r="D1741" s="17">
        <v>45356</v>
      </c>
      <c r="E1741" s="30">
        <v>21.800000000000182</v>
      </c>
      <c r="F1741" s="9">
        <v>103</v>
      </c>
      <c r="G1741" s="10">
        <v>45356</v>
      </c>
      <c r="H1741" s="1">
        <f t="shared" si="62"/>
        <v>0</v>
      </c>
      <c r="I1741" s="2">
        <f t="shared" si="63"/>
        <v>0</v>
      </c>
    </row>
    <row r="1742" spans="1:9" s="36" customFormat="1" x14ac:dyDescent="0.2">
      <c r="A1742" s="28" t="s">
        <v>331</v>
      </c>
      <c r="B1742" s="16">
        <v>8388</v>
      </c>
      <c r="C1742" s="17">
        <v>44834</v>
      </c>
      <c r="D1742" s="17">
        <v>45356</v>
      </c>
      <c r="E1742" s="30">
        <v>272.5199999999968</v>
      </c>
      <c r="F1742" s="9">
        <v>103</v>
      </c>
      <c r="G1742" s="10">
        <v>45356</v>
      </c>
      <c r="H1742" s="1">
        <f t="shared" si="62"/>
        <v>0</v>
      </c>
      <c r="I1742" s="2">
        <f t="shared" si="63"/>
        <v>0</v>
      </c>
    </row>
    <row r="1743" spans="1:9" s="36" customFormat="1" x14ac:dyDescent="0.2">
      <c r="A1743" s="28" t="s">
        <v>331</v>
      </c>
      <c r="B1743" s="16">
        <v>8387</v>
      </c>
      <c r="C1743" s="17">
        <v>44834</v>
      </c>
      <c r="D1743" s="17">
        <v>45356</v>
      </c>
      <c r="E1743" s="30">
        <v>48.389999999999418</v>
      </c>
      <c r="F1743" s="9">
        <v>103</v>
      </c>
      <c r="G1743" s="10">
        <v>45356</v>
      </c>
      <c r="H1743" s="1">
        <f t="shared" si="62"/>
        <v>0</v>
      </c>
      <c r="I1743" s="2">
        <f t="shared" si="63"/>
        <v>0</v>
      </c>
    </row>
    <row r="1744" spans="1:9" s="36" customFormat="1" x14ac:dyDescent="0.2">
      <c r="A1744" s="28" t="s">
        <v>331</v>
      </c>
      <c r="B1744" s="16">
        <v>8837</v>
      </c>
      <c r="C1744" s="17">
        <v>44846</v>
      </c>
      <c r="D1744" s="17">
        <v>45356</v>
      </c>
      <c r="E1744" s="30">
        <v>23.449999999999818</v>
      </c>
      <c r="F1744" s="9">
        <v>103</v>
      </c>
      <c r="G1744" s="10">
        <v>45356</v>
      </c>
      <c r="H1744" s="1">
        <f t="shared" si="62"/>
        <v>0</v>
      </c>
      <c r="I1744" s="2">
        <f t="shared" si="63"/>
        <v>0</v>
      </c>
    </row>
    <row r="1745" spans="1:9" s="36" customFormat="1" x14ac:dyDescent="0.2">
      <c r="A1745" s="28" t="s">
        <v>331</v>
      </c>
      <c r="B1745" s="16">
        <v>8959</v>
      </c>
      <c r="C1745" s="17">
        <v>44848</v>
      </c>
      <c r="D1745" s="17">
        <v>45356</v>
      </c>
      <c r="E1745" s="30">
        <v>7.25</v>
      </c>
      <c r="F1745" s="9">
        <v>103</v>
      </c>
      <c r="G1745" s="10">
        <v>45356</v>
      </c>
      <c r="H1745" s="1">
        <f t="shared" si="62"/>
        <v>0</v>
      </c>
      <c r="I1745" s="2">
        <f t="shared" si="63"/>
        <v>0</v>
      </c>
    </row>
    <row r="1746" spans="1:9" s="36" customFormat="1" x14ac:dyDescent="0.2">
      <c r="A1746" s="28" t="s">
        <v>331</v>
      </c>
      <c r="B1746" s="16">
        <v>8965</v>
      </c>
      <c r="C1746" s="17">
        <v>44848</v>
      </c>
      <c r="D1746" s="17">
        <v>45356</v>
      </c>
      <c r="E1746" s="30">
        <v>4.4500000000000455</v>
      </c>
      <c r="F1746" s="9">
        <v>103</v>
      </c>
      <c r="G1746" s="10">
        <v>45356</v>
      </c>
      <c r="H1746" s="1">
        <f t="shared" si="62"/>
        <v>0</v>
      </c>
      <c r="I1746" s="2">
        <f t="shared" si="63"/>
        <v>0</v>
      </c>
    </row>
    <row r="1747" spans="1:9" s="36" customFormat="1" x14ac:dyDescent="0.2">
      <c r="A1747" s="28" t="s">
        <v>331</v>
      </c>
      <c r="B1747" s="16">
        <v>8961</v>
      </c>
      <c r="C1747" s="17">
        <v>44848</v>
      </c>
      <c r="D1747" s="17">
        <v>45356</v>
      </c>
      <c r="E1747" s="30">
        <v>3.5800000000000409</v>
      </c>
      <c r="F1747" s="9">
        <v>103</v>
      </c>
      <c r="G1747" s="10">
        <v>45356</v>
      </c>
      <c r="H1747" s="1">
        <f t="shared" si="62"/>
        <v>0</v>
      </c>
      <c r="I1747" s="2">
        <f t="shared" si="63"/>
        <v>0</v>
      </c>
    </row>
    <row r="1748" spans="1:9" s="36" customFormat="1" x14ac:dyDescent="0.2">
      <c r="A1748" s="28" t="s">
        <v>331</v>
      </c>
      <c r="B1748" s="16">
        <v>8967</v>
      </c>
      <c r="C1748" s="17">
        <v>44848</v>
      </c>
      <c r="D1748" s="17">
        <v>45356</v>
      </c>
      <c r="E1748" s="30">
        <v>3.7200000000000273</v>
      </c>
      <c r="F1748" s="9">
        <v>103</v>
      </c>
      <c r="G1748" s="10">
        <v>45356</v>
      </c>
      <c r="H1748" s="1">
        <f t="shared" si="62"/>
        <v>0</v>
      </c>
      <c r="I1748" s="2">
        <f t="shared" si="63"/>
        <v>0</v>
      </c>
    </row>
    <row r="1749" spans="1:9" s="36" customFormat="1" x14ac:dyDescent="0.2">
      <c r="A1749" s="28" t="s">
        <v>331</v>
      </c>
      <c r="B1749" s="16">
        <v>8962</v>
      </c>
      <c r="C1749" s="17">
        <v>44848</v>
      </c>
      <c r="D1749" s="17">
        <v>45356</v>
      </c>
      <c r="E1749" s="30">
        <v>3.5900000000000318</v>
      </c>
      <c r="F1749" s="9">
        <v>103</v>
      </c>
      <c r="G1749" s="10">
        <v>45356</v>
      </c>
      <c r="H1749" s="1">
        <f t="shared" si="62"/>
        <v>0</v>
      </c>
      <c r="I1749" s="2">
        <f t="shared" si="63"/>
        <v>0</v>
      </c>
    </row>
    <row r="1750" spans="1:9" s="36" customFormat="1" x14ac:dyDescent="0.2">
      <c r="A1750" s="28" t="s">
        <v>331</v>
      </c>
      <c r="B1750" s="16">
        <v>8963</v>
      </c>
      <c r="C1750" s="17">
        <v>44848</v>
      </c>
      <c r="D1750" s="17">
        <v>45356</v>
      </c>
      <c r="E1750" s="30">
        <v>2.4700000000000273</v>
      </c>
      <c r="F1750" s="9">
        <v>103</v>
      </c>
      <c r="G1750" s="10">
        <v>45356</v>
      </c>
      <c r="H1750" s="1">
        <f t="shared" si="62"/>
        <v>0</v>
      </c>
      <c r="I1750" s="2">
        <f t="shared" si="63"/>
        <v>0</v>
      </c>
    </row>
    <row r="1751" spans="1:9" s="36" customFormat="1" x14ac:dyDescent="0.2">
      <c r="A1751" s="28" t="s">
        <v>331</v>
      </c>
      <c r="B1751" s="16">
        <v>8972</v>
      </c>
      <c r="C1751" s="17">
        <v>44848</v>
      </c>
      <c r="D1751" s="17">
        <v>45356</v>
      </c>
      <c r="E1751" s="30">
        <v>2.2200000000000273</v>
      </c>
      <c r="F1751" s="9">
        <v>103</v>
      </c>
      <c r="G1751" s="10">
        <v>45356</v>
      </c>
      <c r="H1751" s="1">
        <f t="shared" si="62"/>
        <v>0</v>
      </c>
      <c r="I1751" s="2">
        <f t="shared" si="63"/>
        <v>0</v>
      </c>
    </row>
    <row r="1752" spans="1:9" s="36" customFormat="1" x14ac:dyDescent="0.2">
      <c r="A1752" s="28" t="s">
        <v>331</v>
      </c>
      <c r="B1752" s="16">
        <v>8968</v>
      </c>
      <c r="C1752" s="17">
        <v>44848</v>
      </c>
      <c r="D1752" s="17">
        <v>45356</v>
      </c>
      <c r="E1752" s="30">
        <v>2.4499999999999886</v>
      </c>
      <c r="F1752" s="9">
        <v>103</v>
      </c>
      <c r="G1752" s="10">
        <v>45356</v>
      </c>
      <c r="H1752" s="1">
        <f t="shared" si="62"/>
        <v>0</v>
      </c>
      <c r="I1752" s="2">
        <f t="shared" si="63"/>
        <v>0</v>
      </c>
    </row>
    <row r="1753" spans="1:9" s="36" customFormat="1" x14ac:dyDescent="0.2">
      <c r="A1753" s="28" t="s">
        <v>331</v>
      </c>
      <c r="B1753" s="16">
        <v>8971</v>
      </c>
      <c r="C1753" s="17">
        <v>44848</v>
      </c>
      <c r="D1753" s="17">
        <v>45356</v>
      </c>
      <c r="E1753" s="30">
        <v>2.5600000000000023</v>
      </c>
      <c r="F1753" s="9">
        <v>103</v>
      </c>
      <c r="G1753" s="10">
        <v>45356</v>
      </c>
      <c r="H1753" s="1">
        <f t="shared" si="62"/>
        <v>0</v>
      </c>
      <c r="I1753" s="2">
        <f t="shared" si="63"/>
        <v>0</v>
      </c>
    </row>
    <row r="1754" spans="1:9" s="36" customFormat="1" x14ac:dyDescent="0.2">
      <c r="A1754" s="28" t="s">
        <v>331</v>
      </c>
      <c r="B1754" s="16">
        <v>8964</v>
      </c>
      <c r="C1754" s="17">
        <v>44848</v>
      </c>
      <c r="D1754" s="17">
        <v>45356</v>
      </c>
      <c r="E1754" s="30">
        <v>0.40999999999999659</v>
      </c>
      <c r="F1754" s="9">
        <v>103</v>
      </c>
      <c r="G1754" s="10">
        <v>45356</v>
      </c>
      <c r="H1754" s="1">
        <f t="shared" si="62"/>
        <v>0</v>
      </c>
      <c r="I1754" s="2">
        <f t="shared" si="63"/>
        <v>0</v>
      </c>
    </row>
    <row r="1755" spans="1:9" s="36" customFormat="1" x14ac:dyDescent="0.2">
      <c r="A1755" s="28" t="s">
        <v>331</v>
      </c>
      <c r="B1755" s="16">
        <v>8966</v>
      </c>
      <c r="C1755" s="17">
        <v>44848</v>
      </c>
      <c r="D1755" s="17">
        <v>45356</v>
      </c>
      <c r="E1755" s="30">
        <v>2.75</v>
      </c>
      <c r="F1755" s="9">
        <v>103</v>
      </c>
      <c r="G1755" s="10">
        <v>45356</v>
      </c>
      <c r="H1755" s="1">
        <f t="shared" si="62"/>
        <v>0</v>
      </c>
      <c r="I1755" s="2">
        <f t="shared" si="63"/>
        <v>0</v>
      </c>
    </row>
    <row r="1756" spans="1:9" s="36" customFormat="1" x14ac:dyDescent="0.2">
      <c r="A1756" s="28" t="s">
        <v>331</v>
      </c>
      <c r="B1756" s="16">
        <v>8970</v>
      </c>
      <c r="C1756" s="17">
        <v>44848</v>
      </c>
      <c r="D1756" s="17">
        <v>45356</v>
      </c>
      <c r="E1756" s="30">
        <v>2.4700000000000273</v>
      </c>
      <c r="F1756" s="9">
        <v>103</v>
      </c>
      <c r="G1756" s="10">
        <v>45356</v>
      </c>
      <c r="H1756" s="1">
        <f t="shared" si="62"/>
        <v>0</v>
      </c>
      <c r="I1756" s="2">
        <f t="shared" si="63"/>
        <v>0</v>
      </c>
    </row>
    <row r="1757" spans="1:9" s="36" customFormat="1" x14ac:dyDescent="0.2">
      <c r="A1757" s="28" t="s">
        <v>331</v>
      </c>
      <c r="B1757" s="16">
        <v>8960</v>
      </c>
      <c r="C1757" s="17">
        <v>44848</v>
      </c>
      <c r="D1757" s="17">
        <v>45356</v>
      </c>
      <c r="E1757" s="30">
        <v>3.5299999999999727</v>
      </c>
      <c r="F1757" s="9">
        <v>103</v>
      </c>
      <c r="G1757" s="10">
        <v>45356</v>
      </c>
      <c r="H1757" s="1">
        <f t="shared" si="62"/>
        <v>0</v>
      </c>
      <c r="I1757" s="2">
        <f t="shared" si="63"/>
        <v>0</v>
      </c>
    </row>
    <row r="1758" spans="1:9" s="36" customFormat="1" x14ac:dyDescent="0.2">
      <c r="A1758" s="28" t="s">
        <v>331</v>
      </c>
      <c r="B1758" s="16">
        <v>9016</v>
      </c>
      <c r="C1758" s="17">
        <v>44852</v>
      </c>
      <c r="D1758" s="17">
        <v>45356</v>
      </c>
      <c r="E1758" s="30">
        <v>26.779999999999745</v>
      </c>
      <c r="F1758" s="9">
        <v>103</v>
      </c>
      <c r="G1758" s="10">
        <v>45356</v>
      </c>
      <c r="H1758" s="1">
        <f t="shared" si="62"/>
        <v>0</v>
      </c>
      <c r="I1758" s="2">
        <f t="shared" si="63"/>
        <v>0</v>
      </c>
    </row>
    <row r="1759" spans="1:9" s="36" customFormat="1" x14ac:dyDescent="0.2">
      <c r="A1759" s="28" t="s">
        <v>331</v>
      </c>
      <c r="B1759" s="16">
        <v>9017</v>
      </c>
      <c r="C1759" s="17">
        <v>44852</v>
      </c>
      <c r="D1759" s="17">
        <v>45356</v>
      </c>
      <c r="E1759" s="30">
        <v>45.319999999999709</v>
      </c>
      <c r="F1759" s="9">
        <v>103</v>
      </c>
      <c r="G1759" s="10">
        <v>45356</v>
      </c>
      <c r="H1759" s="1">
        <f t="shared" si="62"/>
        <v>0</v>
      </c>
      <c r="I1759" s="2">
        <f t="shared" si="63"/>
        <v>0</v>
      </c>
    </row>
    <row r="1760" spans="1:9" s="36" customFormat="1" x14ac:dyDescent="0.2">
      <c r="A1760" s="28" t="s">
        <v>331</v>
      </c>
      <c r="B1760" s="16">
        <v>9019</v>
      </c>
      <c r="C1760" s="17">
        <v>44852</v>
      </c>
      <c r="D1760" s="17">
        <v>45356</v>
      </c>
      <c r="E1760" s="30">
        <v>18.539999999999964</v>
      </c>
      <c r="F1760" s="9">
        <v>103</v>
      </c>
      <c r="G1760" s="10">
        <v>45356</v>
      </c>
      <c r="H1760" s="1">
        <f t="shared" si="62"/>
        <v>0</v>
      </c>
      <c r="I1760" s="2">
        <f t="shared" si="63"/>
        <v>0</v>
      </c>
    </row>
    <row r="1761" spans="1:9" s="36" customFormat="1" x14ac:dyDescent="0.2">
      <c r="A1761" s="28" t="s">
        <v>331</v>
      </c>
      <c r="B1761" s="16">
        <v>9018</v>
      </c>
      <c r="C1761" s="17">
        <v>44852</v>
      </c>
      <c r="D1761" s="17">
        <v>45356</v>
      </c>
      <c r="E1761" s="30">
        <v>35.020000000000437</v>
      </c>
      <c r="F1761" s="9">
        <v>103</v>
      </c>
      <c r="G1761" s="10">
        <v>45356</v>
      </c>
      <c r="H1761" s="1">
        <f t="shared" si="62"/>
        <v>0</v>
      </c>
      <c r="I1761" s="2">
        <f t="shared" si="63"/>
        <v>0</v>
      </c>
    </row>
    <row r="1762" spans="1:9" s="36" customFormat="1" x14ac:dyDescent="0.2">
      <c r="A1762" s="28" t="s">
        <v>331</v>
      </c>
      <c r="B1762" s="16">
        <v>9020</v>
      </c>
      <c r="C1762" s="17">
        <v>44852</v>
      </c>
      <c r="D1762" s="17">
        <v>45356</v>
      </c>
      <c r="E1762" s="30">
        <v>18.539999999999964</v>
      </c>
      <c r="F1762" s="9">
        <v>103</v>
      </c>
      <c r="G1762" s="10">
        <v>45356</v>
      </c>
      <c r="H1762" s="1">
        <f t="shared" si="62"/>
        <v>0</v>
      </c>
      <c r="I1762" s="2">
        <f t="shared" si="63"/>
        <v>0</v>
      </c>
    </row>
    <row r="1763" spans="1:9" s="36" customFormat="1" x14ac:dyDescent="0.2">
      <c r="A1763" s="28" t="s">
        <v>331</v>
      </c>
      <c r="B1763" s="16">
        <v>9021</v>
      </c>
      <c r="C1763" s="17">
        <v>44852</v>
      </c>
      <c r="D1763" s="17">
        <v>45356</v>
      </c>
      <c r="E1763" s="30">
        <v>18.539999999999964</v>
      </c>
      <c r="F1763" s="9">
        <v>103</v>
      </c>
      <c r="G1763" s="10">
        <v>45356</v>
      </c>
      <c r="H1763" s="1">
        <f t="shared" si="62"/>
        <v>0</v>
      </c>
      <c r="I1763" s="2">
        <f t="shared" si="63"/>
        <v>0</v>
      </c>
    </row>
    <row r="1764" spans="1:9" s="36" customFormat="1" x14ac:dyDescent="0.2">
      <c r="A1764" s="28" t="s">
        <v>331</v>
      </c>
      <c r="B1764" s="16">
        <v>9022</v>
      </c>
      <c r="C1764" s="17">
        <v>44852</v>
      </c>
      <c r="D1764" s="17">
        <v>45356</v>
      </c>
      <c r="E1764" s="30">
        <v>4.1200000000000045</v>
      </c>
      <c r="F1764" s="9">
        <v>103</v>
      </c>
      <c r="G1764" s="10">
        <v>45356</v>
      </c>
      <c r="H1764" s="1">
        <f t="shared" si="62"/>
        <v>0</v>
      </c>
      <c r="I1764" s="2">
        <f t="shared" si="63"/>
        <v>0</v>
      </c>
    </row>
    <row r="1765" spans="1:9" s="36" customFormat="1" x14ac:dyDescent="0.2">
      <c r="A1765" s="28" t="s">
        <v>331</v>
      </c>
      <c r="B1765" s="16">
        <v>9024</v>
      </c>
      <c r="C1765" s="17">
        <v>44852</v>
      </c>
      <c r="D1765" s="17">
        <v>45356</v>
      </c>
      <c r="E1765" s="30">
        <v>18.539999999999964</v>
      </c>
      <c r="F1765" s="9">
        <v>103</v>
      </c>
      <c r="G1765" s="10">
        <v>45356</v>
      </c>
      <c r="H1765" s="1">
        <f t="shared" si="62"/>
        <v>0</v>
      </c>
      <c r="I1765" s="2">
        <f t="shared" si="63"/>
        <v>0</v>
      </c>
    </row>
    <row r="1766" spans="1:9" s="36" customFormat="1" x14ac:dyDescent="0.2">
      <c r="A1766" s="28" t="s">
        <v>331</v>
      </c>
      <c r="B1766" s="16">
        <v>9025</v>
      </c>
      <c r="C1766" s="17">
        <v>44852</v>
      </c>
      <c r="D1766" s="17">
        <v>45356</v>
      </c>
      <c r="E1766" s="30">
        <v>8.2400000000000091</v>
      </c>
      <c r="F1766" s="9">
        <v>103</v>
      </c>
      <c r="G1766" s="10">
        <v>45356</v>
      </c>
      <c r="H1766" s="1">
        <f t="shared" si="62"/>
        <v>0</v>
      </c>
      <c r="I1766" s="2">
        <f t="shared" si="63"/>
        <v>0</v>
      </c>
    </row>
    <row r="1767" spans="1:9" s="36" customFormat="1" x14ac:dyDescent="0.2">
      <c r="A1767" s="28" t="s">
        <v>331</v>
      </c>
      <c r="B1767" s="16">
        <v>9026</v>
      </c>
      <c r="C1767" s="17">
        <v>44852</v>
      </c>
      <c r="D1767" s="17">
        <v>45356</v>
      </c>
      <c r="E1767" s="30">
        <v>18.539999999999964</v>
      </c>
      <c r="F1767" s="9">
        <v>103</v>
      </c>
      <c r="G1767" s="10">
        <v>45356</v>
      </c>
      <c r="H1767" s="1">
        <f t="shared" si="62"/>
        <v>0</v>
      </c>
      <c r="I1767" s="2">
        <f t="shared" si="63"/>
        <v>0</v>
      </c>
    </row>
    <row r="1768" spans="1:9" s="36" customFormat="1" x14ac:dyDescent="0.2">
      <c r="A1768" s="28" t="s">
        <v>331</v>
      </c>
      <c r="B1768" s="16">
        <v>9027</v>
      </c>
      <c r="C1768" s="17">
        <v>44852</v>
      </c>
      <c r="D1768" s="17">
        <v>45356</v>
      </c>
      <c r="E1768" s="30">
        <v>10.300000000000182</v>
      </c>
      <c r="F1768" s="9">
        <v>103</v>
      </c>
      <c r="G1768" s="10">
        <v>45356</v>
      </c>
      <c r="H1768" s="1">
        <f t="shared" si="62"/>
        <v>0</v>
      </c>
      <c r="I1768" s="2">
        <f t="shared" si="63"/>
        <v>0</v>
      </c>
    </row>
    <row r="1769" spans="1:9" s="36" customFormat="1" x14ac:dyDescent="0.2">
      <c r="A1769" s="28" t="s">
        <v>331</v>
      </c>
      <c r="B1769" s="16">
        <v>9030</v>
      </c>
      <c r="C1769" s="17">
        <v>44852</v>
      </c>
      <c r="D1769" s="17">
        <v>45356</v>
      </c>
      <c r="E1769" s="30">
        <v>24.520000000000437</v>
      </c>
      <c r="F1769" s="9">
        <v>103</v>
      </c>
      <c r="G1769" s="10">
        <v>45356</v>
      </c>
      <c r="H1769" s="1">
        <f t="shared" si="62"/>
        <v>0</v>
      </c>
      <c r="I1769" s="2">
        <f t="shared" si="63"/>
        <v>0</v>
      </c>
    </row>
    <row r="1770" spans="1:9" s="36" customFormat="1" x14ac:dyDescent="0.2">
      <c r="A1770" s="28" t="s">
        <v>331</v>
      </c>
      <c r="B1770" s="16">
        <v>9023</v>
      </c>
      <c r="C1770" s="17">
        <v>44852</v>
      </c>
      <c r="D1770" s="17">
        <v>45356</v>
      </c>
      <c r="E1770" s="30">
        <v>18.539999999999964</v>
      </c>
      <c r="F1770" s="9">
        <v>103</v>
      </c>
      <c r="G1770" s="10">
        <v>45356</v>
      </c>
      <c r="H1770" s="1">
        <f t="shared" si="62"/>
        <v>0</v>
      </c>
      <c r="I1770" s="2">
        <f t="shared" si="63"/>
        <v>0</v>
      </c>
    </row>
    <row r="1771" spans="1:9" s="36" customFormat="1" x14ac:dyDescent="0.2">
      <c r="A1771" s="28" t="s">
        <v>331</v>
      </c>
      <c r="B1771" s="16">
        <v>10057</v>
      </c>
      <c r="C1771" s="17">
        <v>44879</v>
      </c>
      <c r="D1771" s="17">
        <v>45356</v>
      </c>
      <c r="E1771" s="30">
        <v>0.40999999999999659</v>
      </c>
      <c r="F1771" s="9">
        <v>103</v>
      </c>
      <c r="G1771" s="10">
        <v>45356</v>
      </c>
      <c r="H1771" s="1">
        <f t="shared" si="62"/>
        <v>0</v>
      </c>
      <c r="I1771" s="2">
        <f t="shared" si="63"/>
        <v>0</v>
      </c>
    </row>
    <row r="1772" spans="1:9" s="36" customFormat="1" x14ac:dyDescent="0.2">
      <c r="A1772" s="28" t="s">
        <v>331</v>
      </c>
      <c r="B1772" s="16">
        <v>10046</v>
      </c>
      <c r="C1772" s="17">
        <v>44879</v>
      </c>
      <c r="D1772" s="17">
        <v>45356</v>
      </c>
      <c r="E1772" s="30">
        <v>0.43000000000000682</v>
      </c>
      <c r="F1772" s="9">
        <v>103</v>
      </c>
      <c r="G1772" s="10">
        <v>45356</v>
      </c>
      <c r="H1772" s="1">
        <f t="shared" si="62"/>
        <v>0</v>
      </c>
      <c r="I1772" s="2">
        <f t="shared" si="63"/>
        <v>0</v>
      </c>
    </row>
    <row r="1773" spans="1:9" s="36" customFormat="1" x14ac:dyDescent="0.2">
      <c r="A1773" s="28" t="s">
        <v>331</v>
      </c>
      <c r="B1773" s="16">
        <v>10051</v>
      </c>
      <c r="C1773" s="17">
        <v>44879</v>
      </c>
      <c r="D1773" s="17">
        <v>45356</v>
      </c>
      <c r="E1773" s="30">
        <v>0.56000000000000227</v>
      </c>
      <c r="F1773" s="9">
        <v>103</v>
      </c>
      <c r="G1773" s="10">
        <v>45356</v>
      </c>
      <c r="H1773" s="1">
        <f t="shared" si="62"/>
        <v>0</v>
      </c>
      <c r="I1773" s="2">
        <f t="shared" si="63"/>
        <v>0</v>
      </c>
    </row>
    <row r="1774" spans="1:9" s="36" customFormat="1" x14ac:dyDescent="0.2">
      <c r="A1774" s="28" t="s">
        <v>331</v>
      </c>
      <c r="B1774" s="16">
        <v>10056</v>
      </c>
      <c r="C1774" s="17">
        <v>44879</v>
      </c>
      <c r="D1774" s="17">
        <v>45356</v>
      </c>
      <c r="E1774" s="30">
        <v>0.10999999999999943</v>
      </c>
      <c r="F1774" s="9">
        <v>103</v>
      </c>
      <c r="G1774" s="10">
        <v>45356</v>
      </c>
      <c r="H1774" s="1">
        <f t="shared" si="62"/>
        <v>0</v>
      </c>
      <c r="I1774" s="2">
        <f t="shared" si="63"/>
        <v>0</v>
      </c>
    </row>
    <row r="1775" spans="1:9" s="36" customFormat="1" x14ac:dyDescent="0.2">
      <c r="A1775" s="28" t="s">
        <v>331</v>
      </c>
      <c r="B1775" s="16">
        <v>10054</v>
      </c>
      <c r="C1775" s="17">
        <v>44879</v>
      </c>
      <c r="D1775" s="17">
        <v>45356</v>
      </c>
      <c r="E1775" s="30">
        <v>0.37000000000000455</v>
      </c>
      <c r="F1775" s="9">
        <v>103</v>
      </c>
      <c r="G1775" s="10">
        <v>45356</v>
      </c>
      <c r="H1775" s="1">
        <f t="shared" si="62"/>
        <v>0</v>
      </c>
      <c r="I1775" s="2">
        <f t="shared" si="63"/>
        <v>0</v>
      </c>
    </row>
    <row r="1776" spans="1:9" s="36" customFormat="1" x14ac:dyDescent="0.2">
      <c r="A1776" s="28" t="s">
        <v>331</v>
      </c>
      <c r="B1776" s="16">
        <v>10043</v>
      </c>
      <c r="C1776" s="17">
        <v>44879</v>
      </c>
      <c r="D1776" s="17">
        <v>45356</v>
      </c>
      <c r="E1776" s="30">
        <v>14.699999999999818</v>
      </c>
      <c r="F1776" s="9">
        <v>103</v>
      </c>
      <c r="G1776" s="10">
        <v>45356</v>
      </c>
      <c r="H1776" s="1">
        <f t="shared" si="62"/>
        <v>0</v>
      </c>
      <c r="I1776" s="2">
        <f t="shared" si="63"/>
        <v>0</v>
      </c>
    </row>
    <row r="1777" spans="1:9" s="36" customFormat="1" x14ac:dyDescent="0.2">
      <c r="A1777" s="28" t="s">
        <v>331</v>
      </c>
      <c r="B1777" s="16">
        <v>10052</v>
      </c>
      <c r="C1777" s="17">
        <v>44879</v>
      </c>
      <c r="D1777" s="17">
        <v>45356</v>
      </c>
      <c r="E1777" s="30">
        <v>0.34000000000000341</v>
      </c>
      <c r="F1777" s="9">
        <v>103</v>
      </c>
      <c r="G1777" s="10">
        <v>45356</v>
      </c>
      <c r="H1777" s="1">
        <f t="shared" si="62"/>
        <v>0</v>
      </c>
      <c r="I1777" s="2">
        <f t="shared" si="63"/>
        <v>0</v>
      </c>
    </row>
    <row r="1778" spans="1:9" s="36" customFormat="1" x14ac:dyDescent="0.2">
      <c r="A1778" s="28" t="s">
        <v>331</v>
      </c>
      <c r="B1778" s="16">
        <v>10047</v>
      </c>
      <c r="C1778" s="17">
        <v>44879</v>
      </c>
      <c r="D1778" s="17">
        <v>45356</v>
      </c>
      <c r="E1778" s="30">
        <v>0.43000000000000682</v>
      </c>
      <c r="F1778" s="9">
        <v>103</v>
      </c>
      <c r="G1778" s="10">
        <v>45356</v>
      </c>
      <c r="H1778" s="1">
        <f t="shared" si="62"/>
        <v>0</v>
      </c>
      <c r="I1778" s="2">
        <f t="shared" si="63"/>
        <v>0</v>
      </c>
    </row>
    <row r="1779" spans="1:9" s="36" customFormat="1" x14ac:dyDescent="0.2">
      <c r="A1779" s="28" t="s">
        <v>331</v>
      </c>
      <c r="B1779" s="16">
        <v>10055</v>
      </c>
      <c r="C1779" s="17">
        <v>44879</v>
      </c>
      <c r="D1779" s="17">
        <v>45356</v>
      </c>
      <c r="E1779" s="30">
        <v>0.45999999999999375</v>
      </c>
      <c r="F1779" s="9">
        <v>103</v>
      </c>
      <c r="G1779" s="10">
        <v>45356</v>
      </c>
      <c r="H1779" s="1">
        <f t="shared" si="62"/>
        <v>0</v>
      </c>
      <c r="I1779" s="2">
        <f t="shared" si="63"/>
        <v>0</v>
      </c>
    </row>
    <row r="1780" spans="1:9" s="36" customFormat="1" x14ac:dyDescent="0.2">
      <c r="A1780" s="28" t="s">
        <v>331</v>
      </c>
      <c r="B1780" s="16">
        <v>10049</v>
      </c>
      <c r="C1780" s="17">
        <v>44879</v>
      </c>
      <c r="D1780" s="17">
        <v>45356</v>
      </c>
      <c r="E1780" s="30">
        <v>1.2900000000000205</v>
      </c>
      <c r="F1780" s="9">
        <v>103</v>
      </c>
      <c r="G1780" s="10">
        <v>45356</v>
      </c>
      <c r="H1780" s="1">
        <f t="shared" si="62"/>
        <v>0</v>
      </c>
      <c r="I1780" s="2">
        <f t="shared" si="63"/>
        <v>0</v>
      </c>
    </row>
    <row r="1781" spans="1:9" s="36" customFormat="1" x14ac:dyDescent="0.2">
      <c r="A1781" s="28" t="s">
        <v>331</v>
      </c>
      <c r="B1781" s="16">
        <v>10045</v>
      </c>
      <c r="C1781" s="17">
        <v>44879</v>
      </c>
      <c r="D1781" s="17">
        <v>45356</v>
      </c>
      <c r="E1781" s="30">
        <v>0.37999999999999545</v>
      </c>
      <c r="F1781" s="9">
        <v>103</v>
      </c>
      <c r="G1781" s="10">
        <v>45356</v>
      </c>
      <c r="H1781" s="1">
        <f t="shared" si="62"/>
        <v>0</v>
      </c>
      <c r="I1781" s="2">
        <f t="shared" si="63"/>
        <v>0</v>
      </c>
    </row>
    <row r="1782" spans="1:9" s="36" customFormat="1" x14ac:dyDescent="0.2">
      <c r="A1782" s="28" t="s">
        <v>331</v>
      </c>
      <c r="B1782" s="16">
        <v>10048</v>
      </c>
      <c r="C1782" s="17">
        <v>44879</v>
      </c>
      <c r="D1782" s="17">
        <v>45356</v>
      </c>
      <c r="E1782" s="30">
        <v>0.37000000000000455</v>
      </c>
      <c r="F1782" s="9">
        <v>103</v>
      </c>
      <c r="G1782" s="10">
        <v>45356</v>
      </c>
      <c r="H1782" s="1">
        <f t="shared" si="62"/>
        <v>0</v>
      </c>
      <c r="I1782" s="2">
        <f t="shared" si="63"/>
        <v>0</v>
      </c>
    </row>
    <row r="1783" spans="1:9" s="36" customFormat="1" x14ac:dyDescent="0.2">
      <c r="A1783" s="28" t="s">
        <v>331</v>
      </c>
      <c r="B1783" s="16">
        <v>10050</v>
      </c>
      <c r="C1783" s="17">
        <v>44879</v>
      </c>
      <c r="D1783" s="17">
        <v>45356</v>
      </c>
      <c r="E1783" s="30">
        <v>0.63999999999998636</v>
      </c>
      <c r="F1783" s="9">
        <v>103</v>
      </c>
      <c r="G1783" s="10">
        <v>45356</v>
      </c>
      <c r="H1783" s="1">
        <f t="shared" si="62"/>
        <v>0</v>
      </c>
      <c r="I1783" s="2">
        <f t="shared" si="63"/>
        <v>0</v>
      </c>
    </row>
    <row r="1784" spans="1:9" s="36" customFormat="1" x14ac:dyDescent="0.2">
      <c r="A1784" s="28" t="s">
        <v>331</v>
      </c>
      <c r="B1784" s="16">
        <v>10090</v>
      </c>
      <c r="C1784" s="17">
        <v>44881</v>
      </c>
      <c r="D1784" s="17">
        <v>45356</v>
      </c>
      <c r="E1784" s="30">
        <v>23.260000000000218</v>
      </c>
      <c r="F1784" s="9">
        <v>103</v>
      </c>
      <c r="G1784" s="10">
        <v>45356</v>
      </c>
      <c r="H1784" s="1">
        <f t="shared" si="62"/>
        <v>0</v>
      </c>
      <c r="I1784" s="2">
        <f t="shared" si="63"/>
        <v>0</v>
      </c>
    </row>
    <row r="1785" spans="1:9" s="36" customFormat="1" x14ac:dyDescent="0.2">
      <c r="A1785" s="28" t="s">
        <v>331</v>
      </c>
      <c r="B1785" s="16">
        <v>10098</v>
      </c>
      <c r="C1785" s="17">
        <v>44881</v>
      </c>
      <c r="D1785" s="17">
        <v>45356</v>
      </c>
      <c r="E1785" s="30">
        <v>49.260000000000218</v>
      </c>
      <c r="F1785" s="9">
        <v>103</v>
      </c>
      <c r="G1785" s="10">
        <v>45356</v>
      </c>
      <c r="H1785" s="1">
        <f t="shared" si="62"/>
        <v>0</v>
      </c>
      <c r="I1785" s="2">
        <f t="shared" si="63"/>
        <v>0</v>
      </c>
    </row>
    <row r="1786" spans="1:9" s="36" customFormat="1" x14ac:dyDescent="0.2">
      <c r="A1786" s="28" t="s">
        <v>331</v>
      </c>
      <c r="B1786" s="16">
        <v>10092</v>
      </c>
      <c r="C1786" s="17">
        <v>44881</v>
      </c>
      <c r="D1786" s="17">
        <v>45356</v>
      </c>
      <c r="E1786" s="30">
        <v>27.8100000000004</v>
      </c>
      <c r="F1786" s="9">
        <v>103</v>
      </c>
      <c r="G1786" s="10">
        <v>45356</v>
      </c>
      <c r="H1786" s="1">
        <f t="shared" si="62"/>
        <v>0</v>
      </c>
      <c r="I1786" s="2">
        <f t="shared" si="63"/>
        <v>0</v>
      </c>
    </row>
    <row r="1787" spans="1:9" s="36" customFormat="1" x14ac:dyDescent="0.2">
      <c r="A1787" s="28" t="s">
        <v>331</v>
      </c>
      <c r="B1787" s="16">
        <v>10094</v>
      </c>
      <c r="C1787" s="17">
        <v>44881</v>
      </c>
      <c r="D1787" s="17">
        <v>45356</v>
      </c>
      <c r="E1787" s="30">
        <v>254.9800000000032</v>
      </c>
      <c r="F1787" s="9">
        <v>103</v>
      </c>
      <c r="G1787" s="10">
        <v>45356</v>
      </c>
      <c r="H1787" s="1">
        <f t="shared" si="62"/>
        <v>0</v>
      </c>
      <c r="I1787" s="2">
        <f t="shared" si="63"/>
        <v>0</v>
      </c>
    </row>
    <row r="1788" spans="1:9" s="36" customFormat="1" x14ac:dyDescent="0.2">
      <c r="A1788" s="28" t="s">
        <v>331</v>
      </c>
      <c r="B1788" s="16">
        <v>10099</v>
      </c>
      <c r="C1788" s="17">
        <v>44881</v>
      </c>
      <c r="D1788" s="17">
        <v>45356</v>
      </c>
      <c r="E1788" s="30">
        <v>249.27999999999884</v>
      </c>
      <c r="F1788" s="9">
        <v>103</v>
      </c>
      <c r="G1788" s="10">
        <v>45356</v>
      </c>
      <c r="H1788" s="1">
        <f t="shared" si="62"/>
        <v>0</v>
      </c>
      <c r="I1788" s="2">
        <f t="shared" si="63"/>
        <v>0</v>
      </c>
    </row>
    <row r="1789" spans="1:9" s="36" customFormat="1" x14ac:dyDescent="0.2">
      <c r="A1789" s="28" t="s">
        <v>331</v>
      </c>
      <c r="B1789" s="16">
        <v>10093</v>
      </c>
      <c r="C1789" s="17">
        <v>44881</v>
      </c>
      <c r="D1789" s="17">
        <v>45356</v>
      </c>
      <c r="E1789" s="30">
        <v>43.739999999999782</v>
      </c>
      <c r="F1789" s="9">
        <v>103</v>
      </c>
      <c r="G1789" s="10">
        <v>45356</v>
      </c>
      <c r="H1789" s="1">
        <f t="shared" si="62"/>
        <v>0</v>
      </c>
      <c r="I1789" s="2">
        <f t="shared" si="63"/>
        <v>0</v>
      </c>
    </row>
    <row r="1790" spans="1:9" s="36" customFormat="1" x14ac:dyDescent="0.2">
      <c r="A1790" s="28" t="s">
        <v>331</v>
      </c>
      <c r="B1790" s="16">
        <v>10107</v>
      </c>
      <c r="C1790" s="17">
        <v>44882</v>
      </c>
      <c r="D1790" s="17">
        <v>45356</v>
      </c>
      <c r="E1790" s="30">
        <v>44.549999999999272</v>
      </c>
      <c r="F1790" s="9">
        <v>103</v>
      </c>
      <c r="G1790" s="10">
        <v>45356</v>
      </c>
      <c r="H1790" s="1">
        <f t="shared" si="62"/>
        <v>0</v>
      </c>
      <c r="I1790" s="2">
        <f t="shared" si="63"/>
        <v>0</v>
      </c>
    </row>
    <row r="1791" spans="1:9" s="36" customFormat="1" x14ac:dyDescent="0.2">
      <c r="A1791" s="28" t="s">
        <v>331</v>
      </c>
      <c r="B1791" s="16">
        <v>10108</v>
      </c>
      <c r="C1791" s="17">
        <v>44882</v>
      </c>
      <c r="D1791" s="17">
        <v>45356</v>
      </c>
      <c r="E1791" s="30">
        <v>256.37000000000262</v>
      </c>
      <c r="F1791" s="9">
        <v>103</v>
      </c>
      <c r="G1791" s="10">
        <v>45356</v>
      </c>
      <c r="H1791" s="1">
        <f t="shared" si="62"/>
        <v>0</v>
      </c>
      <c r="I1791" s="2">
        <f t="shared" si="63"/>
        <v>0</v>
      </c>
    </row>
    <row r="1792" spans="1:9" s="36" customFormat="1" x14ac:dyDescent="0.2">
      <c r="A1792" s="28" t="s">
        <v>331</v>
      </c>
      <c r="B1792" s="16">
        <v>10102</v>
      </c>
      <c r="C1792" s="17">
        <v>44882</v>
      </c>
      <c r="D1792" s="17">
        <v>45356</v>
      </c>
      <c r="E1792" s="30">
        <v>44.549999999999272</v>
      </c>
      <c r="F1792" s="9">
        <v>103</v>
      </c>
      <c r="G1792" s="10">
        <v>45356</v>
      </c>
      <c r="H1792" s="1">
        <f t="shared" si="62"/>
        <v>0</v>
      </c>
      <c r="I1792" s="2">
        <f t="shared" si="63"/>
        <v>0</v>
      </c>
    </row>
    <row r="1793" spans="1:9" s="36" customFormat="1" x14ac:dyDescent="0.2">
      <c r="A1793" s="28" t="s">
        <v>331</v>
      </c>
      <c r="B1793" s="16">
        <v>10103</v>
      </c>
      <c r="C1793" s="17">
        <v>44882</v>
      </c>
      <c r="D1793" s="17">
        <v>45356</v>
      </c>
      <c r="E1793" s="30">
        <v>256.37000000000262</v>
      </c>
      <c r="F1793" s="9">
        <v>103</v>
      </c>
      <c r="G1793" s="10">
        <v>45356</v>
      </c>
      <c r="H1793" s="1">
        <f t="shared" si="62"/>
        <v>0</v>
      </c>
      <c r="I1793" s="2">
        <f t="shared" si="63"/>
        <v>0</v>
      </c>
    </row>
    <row r="1794" spans="1:9" s="36" customFormat="1" x14ac:dyDescent="0.2">
      <c r="A1794" s="28" t="s">
        <v>331</v>
      </c>
      <c r="B1794" s="16">
        <v>10281</v>
      </c>
      <c r="C1794" s="17">
        <v>44886</v>
      </c>
      <c r="D1794" s="17">
        <v>45356</v>
      </c>
      <c r="E1794" s="30">
        <v>16.480000000000018</v>
      </c>
      <c r="F1794" s="9">
        <v>103</v>
      </c>
      <c r="G1794" s="10">
        <v>45356</v>
      </c>
      <c r="H1794" s="1">
        <f t="shared" si="62"/>
        <v>0</v>
      </c>
      <c r="I1794" s="2">
        <f t="shared" si="63"/>
        <v>0</v>
      </c>
    </row>
    <row r="1795" spans="1:9" s="36" customFormat="1" x14ac:dyDescent="0.2">
      <c r="A1795" s="28" t="s">
        <v>331</v>
      </c>
      <c r="B1795" s="16">
        <v>10284</v>
      </c>
      <c r="C1795" s="17">
        <v>44886</v>
      </c>
      <c r="D1795" s="17">
        <v>45356</v>
      </c>
      <c r="E1795" s="30">
        <v>18.539999999999964</v>
      </c>
      <c r="F1795" s="9">
        <v>103</v>
      </c>
      <c r="G1795" s="10">
        <v>45356</v>
      </c>
      <c r="H1795" s="1">
        <f t="shared" si="62"/>
        <v>0</v>
      </c>
      <c r="I1795" s="2">
        <f t="shared" si="63"/>
        <v>0</v>
      </c>
    </row>
    <row r="1796" spans="1:9" s="36" customFormat="1" x14ac:dyDescent="0.2">
      <c r="A1796" s="28" t="s">
        <v>331</v>
      </c>
      <c r="B1796" s="16">
        <v>10287</v>
      </c>
      <c r="C1796" s="17">
        <v>44886</v>
      </c>
      <c r="D1796" s="17">
        <v>45356</v>
      </c>
      <c r="E1796" s="30">
        <v>8.2400000000000091</v>
      </c>
      <c r="F1796" s="9">
        <v>103</v>
      </c>
      <c r="G1796" s="10">
        <v>45356</v>
      </c>
      <c r="H1796" s="1">
        <f t="shared" si="62"/>
        <v>0</v>
      </c>
      <c r="I1796" s="2">
        <f t="shared" si="63"/>
        <v>0</v>
      </c>
    </row>
    <row r="1797" spans="1:9" s="36" customFormat="1" x14ac:dyDescent="0.2">
      <c r="A1797" s="28" t="s">
        <v>331</v>
      </c>
      <c r="B1797" s="16">
        <v>10280</v>
      </c>
      <c r="C1797" s="17">
        <v>44886</v>
      </c>
      <c r="D1797" s="17">
        <v>45356</v>
      </c>
      <c r="E1797" s="30">
        <v>16.480000000000018</v>
      </c>
      <c r="F1797" s="9">
        <v>103</v>
      </c>
      <c r="G1797" s="10">
        <v>45356</v>
      </c>
      <c r="H1797" s="1">
        <f t="shared" si="62"/>
        <v>0</v>
      </c>
      <c r="I1797" s="2">
        <f t="shared" si="63"/>
        <v>0</v>
      </c>
    </row>
    <row r="1798" spans="1:9" s="36" customFormat="1" x14ac:dyDescent="0.2">
      <c r="A1798" s="28" t="s">
        <v>331</v>
      </c>
      <c r="B1798" s="16">
        <v>10282</v>
      </c>
      <c r="C1798" s="17">
        <v>44886</v>
      </c>
      <c r="D1798" s="17">
        <v>45356</v>
      </c>
      <c r="E1798" s="30">
        <v>4.1200000000000045</v>
      </c>
      <c r="F1798" s="9">
        <v>103</v>
      </c>
      <c r="G1798" s="10">
        <v>45356</v>
      </c>
      <c r="H1798" s="1">
        <f t="shared" si="62"/>
        <v>0</v>
      </c>
      <c r="I1798" s="2">
        <f t="shared" si="63"/>
        <v>0</v>
      </c>
    </row>
    <row r="1799" spans="1:9" s="36" customFormat="1" x14ac:dyDescent="0.2">
      <c r="A1799" s="28" t="s">
        <v>331</v>
      </c>
      <c r="B1799" s="16">
        <v>10286</v>
      </c>
      <c r="C1799" s="17">
        <v>44886</v>
      </c>
      <c r="D1799" s="17">
        <v>45356</v>
      </c>
      <c r="E1799" s="30">
        <v>16.480000000000018</v>
      </c>
      <c r="F1799" s="9">
        <v>103</v>
      </c>
      <c r="G1799" s="10">
        <v>45356</v>
      </c>
      <c r="H1799" s="1">
        <f t="shared" si="62"/>
        <v>0</v>
      </c>
      <c r="I1799" s="2">
        <f t="shared" si="63"/>
        <v>0</v>
      </c>
    </row>
    <row r="1800" spans="1:9" s="36" customFormat="1" x14ac:dyDescent="0.2">
      <c r="A1800" s="28" t="s">
        <v>331</v>
      </c>
      <c r="B1800" s="16">
        <v>10277</v>
      </c>
      <c r="C1800" s="17">
        <v>44886</v>
      </c>
      <c r="D1800" s="17">
        <v>45356</v>
      </c>
      <c r="E1800" s="30">
        <v>43.260000000000218</v>
      </c>
      <c r="F1800" s="9">
        <v>103</v>
      </c>
      <c r="G1800" s="10">
        <v>45356</v>
      </c>
      <c r="H1800" s="1">
        <f t="shared" si="62"/>
        <v>0</v>
      </c>
      <c r="I1800" s="2">
        <f t="shared" si="63"/>
        <v>0</v>
      </c>
    </row>
    <row r="1801" spans="1:9" s="36" customFormat="1" x14ac:dyDescent="0.2">
      <c r="A1801" s="28" t="s">
        <v>331</v>
      </c>
      <c r="B1801" s="16">
        <v>10285</v>
      </c>
      <c r="C1801" s="17">
        <v>44886</v>
      </c>
      <c r="D1801" s="17">
        <v>45356</v>
      </c>
      <c r="E1801" s="30">
        <v>10.300000000000182</v>
      </c>
      <c r="F1801" s="9">
        <v>103</v>
      </c>
      <c r="G1801" s="10">
        <v>45356</v>
      </c>
      <c r="H1801" s="1">
        <f t="shared" si="62"/>
        <v>0</v>
      </c>
      <c r="I1801" s="2">
        <f t="shared" si="63"/>
        <v>0</v>
      </c>
    </row>
    <row r="1802" spans="1:9" s="36" customFormat="1" x14ac:dyDescent="0.2">
      <c r="A1802" s="28" t="s">
        <v>331</v>
      </c>
      <c r="B1802" s="16">
        <v>10276</v>
      </c>
      <c r="C1802" s="17">
        <v>44886</v>
      </c>
      <c r="D1802" s="17">
        <v>45356</v>
      </c>
      <c r="E1802" s="30">
        <v>26.779999999999745</v>
      </c>
      <c r="F1802" s="9">
        <v>103</v>
      </c>
      <c r="G1802" s="10">
        <v>45356</v>
      </c>
      <c r="H1802" s="1">
        <f t="shared" si="62"/>
        <v>0</v>
      </c>
      <c r="I1802" s="2">
        <f t="shared" si="63"/>
        <v>0</v>
      </c>
    </row>
    <row r="1803" spans="1:9" s="36" customFormat="1" x14ac:dyDescent="0.2">
      <c r="A1803" s="28" t="s">
        <v>331</v>
      </c>
      <c r="B1803" s="16">
        <v>10278</v>
      </c>
      <c r="C1803" s="17">
        <v>44886</v>
      </c>
      <c r="D1803" s="17">
        <v>45356</v>
      </c>
      <c r="E1803" s="30">
        <v>35.020000000000437</v>
      </c>
      <c r="F1803" s="9">
        <v>103</v>
      </c>
      <c r="G1803" s="10">
        <v>45356</v>
      </c>
      <c r="H1803" s="1">
        <f t="shared" si="62"/>
        <v>0</v>
      </c>
      <c r="I1803" s="2">
        <f t="shared" si="63"/>
        <v>0</v>
      </c>
    </row>
    <row r="1804" spans="1:9" s="36" customFormat="1" x14ac:dyDescent="0.2">
      <c r="A1804" s="28" t="s">
        <v>331</v>
      </c>
      <c r="B1804" s="16">
        <v>10283</v>
      </c>
      <c r="C1804" s="17">
        <v>44886</v>
      </c>
      <c r="D1804" s="17">
        <v>45356</v>
      </c>
      <c r="E1804" s="30">
        <v>16.480000000000018</v>
      </c>
      <c r="F1804" s="9">
        <v>103</v>
      </c>
      <c r="G1804" s="10">
        <v>45356</v>
      </c>
      <c r="H1804" s="1">
        <f t="shared" ref="H1804:H1867" si="64">G1804-D1804</f>
        <v>0</v>
      </c>
      <c r="I1804" s="2">
        <f t="shared" ref="I1804:I1867" si="65">H1804*E1804</f>
        <v>0</v>
      </c>
    </row>
    <row r="1805" spans="1:9" s="36" customFormat="1" x14ac:dyDescent="0.2">
      <c r="A1805" s="28" t="s">
        <v>331</v>
      </c>
      <c r="B1805" s="16">
        <v>10288</v>
      </c>
      <c r="C1805" s="17">
        <v>44886</v>
      </c>
      <c r="D1805" s="17">
        <v>45356</v>
      </c>
      <c r="E1805" s="30">
        <v>24.520000000000437</v>
      </c>
      <c r="F1805" s="9">
        <v>103</v>
      </c>
      <c r="G1805" s="10">
        <v>45356</v>
      </c>
      <c r="H1805" s="1">
        <f t="shared" si="64"/>
        <v>0</v>
      </c>
      <c r="I1805" s="2">
        <f t="shared" si="65"/>
        <v>0</v>
      </c>
    </row>
    <row r="1806" spans="1:9" s="36" customFormat="1" x14ac:dyDescent="0.2">
      <c r="A1806" s="28" t="s">
        <v>331</v>
      </c>
      <c r="B1806" s="16">
        <v>10279</v>
      </c>
      <c r="C1806" s="17">
        <v>44886</v>
      </c>
      <c r="D1806" s="17">
        <v>45356</v>
      </c>
      <c r="E1806" s="30">
        <v>16.480000000000018</v>
      </c>
      <c r="F1806" s="9">
        <v>103</v>
      </c>
      <c r="G1806" s="10">
        <v>45356</v>
      </c>
      <c r="H1806" s="1">
        <f t="shared" si="64"/>
        <v>0</v>
      </c>
      <c r="I1806" s="2">
        <f t="shared" si="65"/>
        <v>0</v>
      </c>
    </row>
    <row r="1807" spans="1:9" s="36" customFormat="1" x14ac:dyDescent="0.2">
      <c r="A1807" s="28" t="s">
        <v>331</v>
      </c>
      <c r="B1807" s="16">
        <v>10417</v>
      </c>
      <c r="C1807" s="17">
        <v>44889</v>
      </c>
      <c r="D1807" s="17">
        <v>45356</v>
      </c>
      <c r="E1807" s="30">
        <v>23.260000000000218</v>
      </c>
      <c r="F1807" s="9">
        <v>103</v>
      </c>
      <c r="G1807" s="10">
        <v>45356</v>
      </c>
      <c r="H1807" s="1">
        <f t="shared" si="64"/>
        <v>0</v>
      </c>
      <c r="I1807" s="2">
        <f t="shared" si="65"/>
        <v>0</v>
      </c>
    </row>
    <row r="1808" spans="1:9" s="36" customFormat="1" x14ac:dyDescent="0.2">
      <c r="A1808" s="28" t="s">
        <v>331</v>
      </c>
      <c r="B1808" s="16">
        <v>10937</v>
      </c>
      <c r="C1808" s="17">
        <v>44907</v>
      </c>
      <c r="D1808" s="17">
        <v>45356</v>
      </c>
      <c r="E1808" s="30">
        <v>48.389999999999418</v>
      </c>
      <c r="F1808" s="9">
        <v>103</v>
      </c>
      <c r="G1808" s="10">
        <v>45356</v>
      </c>
      <c r="H1808" s="1">
        <f t="shared" si="64"/>
        <v>0</v>
      </c>
      <c r="I1808" s="2">
        <f t="shared" si="65"/>
        <v>0</v>
      </c>
    </row>
    <row r="1809" spans="1:9" s="36" customFormat="1" x14ac:dyDescent="0.2">
      <c r="A1809" s="28" t="s">
        <v>331</v>
      </c>
      <c r="B1809" s="16">
        <v>10938</v>
      </c>
      <c r="C1809" s="17">
        <v>44907</v>
      </c>
      <c r="D1809" s="17">
        <v>45356</v>
      </c>
      <c r="E1809" s="30">
        <v>273.33999999999651</v>
      </c>
      <c r="F1809" s="9">
        <v>103</v>
      </c>
      <c r="G1809" s="10">
        <v>45356</v>
      </c>
      <c r="H1809" s="1">
        <f t="shared" si="64"/>
        <v>0</v>
      </c>
      <c r="I1809" s="2">
        <f t="shared" si="65"/>
        <v>0</v>
      </c>
    </row>
    <row r="1810" spans="1:9" s="36" customFormat="1" x14ac:dyDescent="0.2">
      <c r="A1810" s="28" t="s">
        <v>331</v>
      </c>
      <c r="B1810" s="16">
        <v>10939</v>
      </c>
      <c r="C1810" s="17">
        <v>44907</v>
      </c>
      <c r="D1810" s="17">
        <v>45356</v>
      </c>
      <c r="E1810" s="30">
        <v>20.859999999999673</v>
      </c>
      <c r="F1810" s="9">
        <v>103</v>
      </c>
      <c r="G1810" s="10">
        <v>45356</v>
      </c>
      <c r="H1810" s="1">
        <f t="shared" si="64"/>
        <v>0</v>
      </c>
      <c r="I1810" s="2">
        <f t="shared" si="65"/>
        <v>0</v>
      </c>
    </row>
    <row r="1811" spans="1:9" s="36" customFormat="1" x14ac:dyDescent="0.2">
      <c r="A1811" s="28" t="s">
        <v>331</v>
      </c>
      <c r="B1811" s="16">
        <v>10955</v>
      </c>
      <c r="C1811" s="17">
        <v>44908</v>
      </c>
      <c r="D1811" s="17">
        <v>45356</v>
      </c>
      <c r="E1811" s="30">
        <v>2.4700000000000273</v>
      </c>
      <c r="F1811" s="9">
        <v>103</v>
      </c>
      <c r="G1811" s="10">
        <v>45356</v>
      </c>
      <c r="H1811" s="1">
        <f t="shared" si="64"/>
        <v>0</v>
      </c>
      <c r="I1811" s="2">
        <f t="shared" si="65"/>
        <v>0</v>
      </c>
    </row>
    <row r="1812" spans="1:9" s="36" customFormat="1" x14ac:dyDescent="0.2">
      <c r="A1812" s="28" t="s">
        <v>331</v>
      </c>
      <c r="B1812" s="16">
        <v>10952</v>
      </c>
      <c r="C1812" s="17">
        <v>44908</v>
      </c>
      <c r="D1812" s="17">
        <v>45356</v>
      </c>
      <c r="E1812" s="30">
        <v>3.5299999999999727</v>
      </c>
      <c r="F1812" s="9">
        <v>103</v>
      </c>
      <c r="G1812" s="10">
        <v>45356</v>
      </c>
      <c r="H1812" s="1">
        <f t="shared" si="64"/>
        <v>0</v>
      </c>
      <c r="I1812" s="2">
        <f t="shared" si="65"/>
        <v>0</v>
      </c>
    </row>
    <row r="1813" spans="1:9" s="36" customFormat="1" x14ac:dyDescent="0.2">
      <c r="A1813" s="28" t="s">
        <v>331</v>
      </c>
      <c r="B1813" s="16">
        <v>10961</v>
      </c>
      <c r="C1813" s="17">
        <v>44908</v>
      </c>
      <c r="D1813" s="17">
        <v>45356</v>
      </c>
      <c r="E1813" s="30">
        <v>2.4700000000000273</v>
      </c>
      <c r="F1813" s="9">
        <v>103</v>
      </c>
      <c r="G1813" s="10">
        <v>45356</v>
      </c>
      <c r="H1813" s="1">
        <f t="shared" si="64"/>
        <v>0</v>
      </c>
      <c r="I1813" s="2">
        <f t="shared" si="65"/>
        <v>0</v>
      </c>
    </row>
    <row r="1814" spans="1:9" s="36" customFormat="1" x14ac:dyDescent="0.2">
      <c r="A1814" s="28" t="s">
        <v>331</v>
      </c>
      <c r="B1814" s="16">
        <v>10958</v>
      </c>
      <c r="C1814" s="17">
        <v>44908</v>
      </c>
      <c r="D1814" s="17">
        <v>45356</v>
      </c>
      <c r="E1814" s="30">
        <v>3.7200000000000273</v>
      </c>
      <c r="F1814" s="9">
        <v>103</v>
      </c>
      <c r="G1814" s="10">
        <v>45356</v>
      </c>
      <c r="H1814" s="1">
        <f t="shared" si="64"/>
        <v>0</v>
      </c>
      <c r="I1814" s="2">
        <f t="shared" si="65"/>
        <v>0</v>
      </c>
    </row>
    <row r="1815" spans="1:9" s="36" customFormat="1" x14ac:dyDescent="0.2">
      <c r="A1815" s="28" t="s">
        <v>331</v>
      </c>
      <c r="B1815" s="16">
        <v>10951</v>
      </c>
      <c r="C1815" s="17">
        <v>44908</v>
      </c>
      <c r="D1815" s="17">
        <v>45356</v>
      </c>
      <c r="E1815" s="30">
        <v>7.25</v>
      </c>
      <c r="F1815" s="9">
        <v>103</v>
      </c>
      <c r="G1815" s="10">
        <v>45356</v>
      </c>
      <c r="H1815" s="1">
        <f t="shared" si="64"/>
        <v>0</v>
      </c>
      <c r="I1815" s="2">
        <f t="shared" si="65"/>
        <v>0</v>
      </c>
    </row>
    <row r="1816" spans="1:9" s="36" customFormat="1" x14ac:dyDescent="0.2">
      <c r="A1816" s="28" t="s">
        <v>331</v>
      </c>
      <c r="B1816" s="16">
        <v>10963</v>
      </c>
      <c r="C1816" s="17">
        <v>44908</v>
      </c>
      <c r="D1816" s="17">
        <v>45356</v>
      </c>
      <c r="E1816" s="30">
        <v>2.2200000000000273</v>
      </c>
      <c r="F1816" s="9">
        <v>103</v>
      </c>
      <c r="G1816" s="10">
        <v>45356</v>
      </c>
      <c r="H1816" s="1">
        <f t="shared" si="64"/>
        <v>0</v>
      </c>
      <c r="I1816" s="2">
        <f t="shared" si="65"/>
        <v>0</v>
      </c>
    </row>
    <row r="1817" spans="1:9" s="36" customFormat="1" x14ac:dyDescent="0.2">
      <c r="A1817" s="28" t="s">
        <v>331</v>
      </c>
      <c r="B1817" s="16">
        <v>10936</v>
      </c>
      <c r="C1817" s="17">
        <v>44907</v>
      </c>
      <c r="D1817" s="17">
        <v>45356</v>
      </c>
      <c r="E1817" s="30">
        <v>272.5199999999968</v>
      </c>
      <c r="F1817" s="9">
        <v>103</v>
      </c>
      <c r="G1817" s="10">
        <v>45356</v>
      </c>
      <c r="H1817" s="1">
        <f t="shared" si="64"/>
        <v>0</v>
      </c>
      <c r="I1817" s="2">
        <f t="shared" si="65"/>
        <v>0</v>
      </c>
    </row>
    <row r="1818" spans="1:9" s="36" customFormat="1" x14ac:dyDescent="0.2">
      <c r="A1818" s="28" t="s">
        <v>331</v>
      </c>
      <c r="B1818" s="16">
        <v>10935</v>
      </c>
      <c r="C1818" s="17">
        <v>44907</v>
      </c>
      <c r="D1818" s="17">
        <v>45356</v>
      </c>
      <c r="E1818" s="30">
        <v>48.389999999999418</v>
      </c>
      <c r="F1818" s="9">
        <v>103</v>
      </c>
      <c r="G1818" s="10">
        <v>45356</v>
      </c>
      <c r="H1818" s="1">
        <f t="shared" si="64"/>
        <v>0</v>
      </c>
      <c r="I1818" s="2">
        <f t="shared" si="65"/>
        <v>0</v>
      </c>
    </row>
    <row r="1819" spans="1:9" s="36" customFormat="1" x14ac:dyDescent="0.2">
      <c r="A1819" s="28" t="s">
        <v>331</v>
      </c>
      <c r="B1819" s="16">
        <v>10957</v>
      </c>
      <c r="C1819" s="17">
        <v>44908</v>
      </c>
      <c r="D1819" s="17">
        <v>45356</v>
      </c>
      <c r="E1819" s="30">
        <v>2.75</v>
      </c>
      <c r="F1819" s="9">
        <v>103</v>
      </c>
      <c r="G1819" s="10">
        <v>45356</v>
      </c>
      <c r="H1819" s="1">
        <f t="shared" si="64"/>
        <v>0</v>
      </c>
      <c r="I1819" s="2">
        <f t="shared" si="65"/>
        <v>0</v>
      </c>
    </row>
    <row r="1820" spans="1:9" s="36" customFormat="1" x14ac:dyDescent="0.2">
      <c r="A1820" s="28" t="s">
        <v>331</v>
      </c>
      <c r="B1820" s="16">
        <v>10964</v>
      </c>
      <c r="C1820" s="17">
        <v>44908</v>
      </c>
      <c r="D1820" s="17">
        <v>45356</v>
      </c>
      <c r="E1820" s="30">
        <v>0.40999999999999659</v>
      </c>
      <c r="F1820" s="9">
        <v>103</v>
      </c>
      <c r="G1820" s="10">
        <v>45356</v>
      </c>
      <c r="H1820" s="1">
        <f t="shared" si="64"/>
        <v>0</v>
      </c>
      <c r="I1820" s="2">
        <f t="shared" si="65"/>
        <v>0</v>
      </c>
    </row>
    <row r="1821" spans="1:9" s="36" customFormat="1" x14ac:dyDescent="0.2">
      <c r="A1821" s="28" t="s">
        <v>331</v>
      </c>
      <c r="B1821" s="16">
        <v>10954</v>
      </c>
      <c r="C1821" s="17">
        <v>44908</v>
      </c>
      <c r="D1821" s="17">
        <v>45356</v>
      </c>
      <c r="E1821" s="30">
        <v>3.5900000000000318</v>
      </c>
      <c r="F1821" s="9">
        <v>103</v>
      </c>
      <c r="G1821" s="10">
        <v>45356</v>
      </c>
      <c r="H1821" s="1">
        <f t="shared" si="64"/>
        <v>0</v>
      </c>
      <c r="I1821" s="2">
        <f t="shared" si="65"/>
        <v>0</v>
      </c>
    </row>
    <row r="1822" spans="1:9" s="36" customFormat="1" x14ac:dyDescent="0.2">
      <c r="A1822" s="28" t="s">
        <v>331</v>
      </c>
      <c r="B1822" s="16">
        <v>10962</v>
      </c>
      <c r="C1822" s="17">
        <v>44908</v>
      </c>
      <c r="D1822" s="17">
        <v>45356</v>
      </c>
      <c r="E1822" s="30">
        <v>2.5600000000000023</v>
      </c>
      <c r="F1822" s="9">
        <v>103</v>
      </c>
      <c r="G1822" s="10">
        <v>45356</v>
      </c>
      <c r="H1822" s="1">
        <f t="shared" si="64"/>
        <v>0</v>
      </c>
      <c r="I1822" s="2">
        <f t="shared" si="65"/>
        <v>0</v>
      </c>
    </row>
    <row r="1823" spans="1:9" s="36" customFormat="1" x14ac:dyDescent="0.2">
      <c r="A1823" s="28" t="s">
        <v>331</v>
      </c>
      <c r="B1823" s="16">
        <v>10956</v>
      </c>
      <c r="C1823" s="17">
        <v>44908</v>
      </c>
      <c r="D1823" s="17">
        <v>45356</v>
      </c>
      <c r="E1823" s="30">
        <v>4.4500000000000455</v>
      </c>
      <c r="F1823" s="9">
        <v>103</v>
      </c>
      <c r="G1823" s="10">
        <v>45356</v>
      </c>
      <c r="H1823" s="1">
        <f t="shared" si="64"/>
        <v>0</v>
      </c>
      <c r="I1823" s="2">
        <f t="shared" si="65"/>
        <v>0</v>
      </c>
    </row>
    <row r="1824" spans="1:9" s="36" customFormat="1" x14ac:dyDescent="0.2">
      <c r="A1824" s="28" t="s">
        <v>331</v>
      </c>
      <c r="B1824" s="16">
        <v>10953</v>
      </c>
      <c r="C1824" s="17">
        <v>44908</v>
      </c>
      <c r="D1824" s="17">
        <v>45356</v>
      </c>
      <c r="E1824" s="30">
        <v>3.5800000000000409</v>
      </c>
      <c r="F1824" s="9">
        <v>103</v>
      </c>
      <c r="G1824" s="10">
        <v>45356</v>
      </c>
      <c r="H1824" s="1">
        <f t="shared" si="64"/>
        <v>0</v>
      </c>
      <c r="I1824" s="2">
        <f t="shared" si="65"/>
        <v>0</v>
      </c>
    </row>
    <row r="1825" spans="1:9" s="36" customFormat="1" x14ac:dyDescent="0.2">
      <c r="A1825" s="28" t="s">
        <v>331</v>
      </c>
      <c r="B1825" s="16">
        <v>10966</v>
      </c>
      <c r="C1825" s="17">
        <v>44908</v>
      </c>
      <c r="D1825" s="17">
        <v>45356</v>
      </c>
      <c r="E1825" s="30">
        <v>231.43000000000029</v>
      </c>
      <c r="F1825" s="9">
        <v>103</v>
      </c>
      <c r="G1825" s="10">
        <v>45356</v>
      </c>
      <c r="H1825" s="1">
        <f t="shared" si="64"/>
        <v>0</v>
      </c>
      <c r="I1825" s="2">
        <f t="shared" si="65"/>
        <v>0</v>
      </c>
    </row>
    <row r="1826" spans="1:9" s="36" customFormat="1" x14ac:dyDescent="0.2">
      <c r="A1826" s="28" t="s">
        <v>331</v>
      </c>
      <c r="B1826" s="16">
        <v>10965</v>
      </c>
      <c r="C1826" s="17">
        <v>44908</v>
      </c>
      <c r="D1826" s="17">
        <v>45356</v>
      </c>
      <c r="E1826" s="30">
        <v>34.680000000000291</v>
      </c>
      <c r="F1826" s="9">
        <v>103</v>
      </c>
      <c r="G1826" s="10">
        <v>45356</v>
      </c>
      <c r="H1826" s="1">
        <f t="shared" si="64"/>
        <v>0</v>
      </c>
      <c r="I1826" s="2">
        <f t="shared" si="65"/>
        <v>0</v>
      </c>
    </row>
    <row r="1827" spans="1:9" s="36" customFormat="1" x14ac:dyDescent="0.2">
      <c r="A1827" s="28" t="s">
        <v>331</v>
      </c>
      <c r="B1827" s="16">
        <v>10959</v>
      </c>
      <c r="C1827" s="17">
        <v>44908</v>
      </c>
      <c r="D1827" s="17">
        <v>45356</v>
      </c>
      <c r="E1827" s="30">
        <v>2.4499999999999886</v>
      </c>
      <c r="F1827" s="9">
        <v>103</v>
      </c>
      <c r="G1827" s="10">
        <v>45356</v>
      </c>
      <c r="H1827" s="1">
        <f t="shared" si="64"/>
        <v>0</v>
      </c>
      <c r="I1827" s="2">
        <f t="shared" si="65"/>
        <v>0</v>
      </c>
    </row>
    <row r="1828" spans="1:9" s="36" customFormat="1" x14ac:dyDescent="0.2">
      <c r="A1828" s="28" t="s">
        <v>331</v>
      </c>
      <c r="B1828" s="16">
        <v>10991</v>
      </c>
      <c r="C1828" s="17">
        <v>44909</v>
      </c>
      <c r="D1828" s="17">
        <v>45356</v>
      </c>
      <c r="E1828" s="30">
        <v>20.680000000000291</v>
      </c>
      <c r="F1828" s="9">
        <v>103</v>
      </c>
      <c r="G1828" s="10">
        <v>45356</v>
      </c>
      <c r="H1828" s="1">
        <f t="shared" si="64"/>
        <v>0</v>
      </c>
      <c r="I1828" s="2">
        <f t="shared" si="65"/>
        <v>0</v>
      </c>
    </row>
    <row r="1829" spans="1:9" s="36" customFormat="1" x14ac:dyDescent="0.2">
      <c r="A1829" s="28" t="s">
        <v>331</v>
      </c>
      <c r="B1829" s="16">
        <v>11413</v>
      </c>
      <c r="C1829" s="17">
        <v>44922</v>
      </c>
      <c r="D1829" s="17">
        <v>45356</v>
      </c>
      <c r="E1829" s="30">
        <v>18.539999999999964</v>
      </c>
      <c r="F1829" s="9">
        <v>103</v>
      </c>
      <c r="G1829" s="10">
        <v>45356</v>
      </c>
      <c r="H1829" s="1">
        <f t="shared" si="64"/>
        <v>0</v>
      </c>
      <c r="I1829" s="2">
        <f t="shared" si="65"/>
        <v>0</v>
      </c>
    </row>
    <row r="1830" spans="1:9" s="36" customFormat="1" x14ac:dyDescent="0.2">
      <c r="A1830" s="28" t="s">
        <v>331</v>
      </c>
      <c r="B1830" s="16">
        <v>11421</v>
      </c>
      <c r="C1830" s="17">
        <v>44922</v>
      </c>
      <c r="D1830" s="17">
        <v>45356</v>
      </c>
      <c r="E1830" s="30">
        <v>21.800000000000182</v>
      </c>
      <c r="F1830" s="9">
        <v>103</v>
      </c>
      <c r="G1830" s="10">
        <v>45356</v>
      </c>
      <c r="H1830" s="1">
        <f t="shared" si="64"/>
        <v>0</v>
      </c>
      <c r="I1830" s="2">
        <f t="shared" si="65"/>
        <v>0</v>
      </c>
    </row>
    <row r="1831" spans="1:9" s="36" customFormat="1" x14ac:dyDescent="0.2">
      <c r="A1831" s="28" t="s">
        <v>331</v>
      </c>
      <c r="B1831" s="16">
        <v>11423</v>
      </c>
      <c r="C1831" s="17">
        <v>44922</v>
      </c>
      <c r="D1831" s="17">
        <v>45356</v>
      </c>
      <c r="E1831" s="30">
        <v>247.91000000000349</v>
      </c>
      <c r="F1831" s="9">
        <v>103</v>
      </c>
      <c r="G1831" s="10">
        <v>45356</v>
      </c>
      <c r="H1831" s="1">
        <f t="shared" si="64"/>
        <v>0</v>
      </c>
      <c r="I1831" s="2">
        <f t="shared" si="65"/>
        <v>0</v>
      </c>
    </row>
    <row r="1832" spans="1:9" s="36" customFormat="1" x14ac:dyDescent="0.2">
      <c r="A1832" s="28" t="s">
        <v>331</v>
      </c>
      <c r="B1832" s="16">
        <v>11414</v>
      </c>
      <c r="C1832" s="17">
        <v>44922</v>
      </c>
      <c r="D1832" s="17">
        <v>45356</v>
      </c>
      <c r="E1832" s="30">
        <v>18.539999999999964</v>
      </c>
      <c r="F1832" s="9">
        <v>103</v>
      </c>
      <c r="G1832" s="10">
        <v>45356</v>
      </c>
      <c r="H1832" s="1">
        <f t="shared" si="64"/>
        <v>0</v>
      </c>
      <c r="I1832" s="2">
        <f t="shared" si="65"/>
        <v>0</v>
      </c>
    </row>
    <row r="1833" spans="1:9" s="36" customFormat="1" x14ac:dyDescent="0.2">
      <c r="A1833" s="28" t="s">
        <v>331</v>
      </c>
      <c r="B1833" s="16">
        <v>11417</v>
      </c>
      <c r="C1833" s="17">
        <v>44922</v>
      </c>
      <c r="D1833" s="17">
        <v>45356</v>
      </c>
      <c r="E1833" s="30">
        <v>16.480000000000018</v>
      </c>
      <c r="F1833" s="9">
        <v>103</v>
      </c>
      <c r="G1833" s="10">
        <v>45356</v>
      </c>
      <c r="H1833" s="1">
        <f t="shared" si="64"/>
        <v>0</v>
      </c>
      <c r="I1833" s="2">
        <f t="shared" si="65"/>
        <v>0</v>
      </c>
    </row>
    <row r="1834" spans="1:9" s="36" customFormat="1" x14ac:dyDescent="0.2">
      <c r="A1834" s="28" t="s">
        <v>331</v>
      </c>
      <c r="B1834" s="16">
        <v>11410</v>
      </c>
      <c r="C1834" s="17">
        <v>44922</v>
      </c>
      <c r="D1834" s="17">
        <v>45356</v>
      </c>
      <c r="E1834" s="30">
        <v>43.260000000000218</v>
      </c>
      <c r="F1834" s="9">
        <v>103</v>
      </c>
      <c r="G1834" s="10">
        <v>45356</v>
      </c>
      <c r="H1834" s="1">
        <f t="shared" si="64"/>
        <v>0</v>
      </c>
      <c r="I1834" s="2">
        <f t="shared" si="65"/>
        <v>0</v>
      </c>
    </row>
    <row r="1835" spans="1:9" s="36" customFormat="1" x14ac:dyDescent="0.2">
      <c r="A1835" s="28" t="s">
        <v>331</v>
      </c>
      <c r="B1835" s="16">
        <v>11409</v>
      </c>
      <c r="C1835" s="17">
        <v>44922</v>
      </c>
      <c r="D1835" s="17">
        <v>45356</v>
      </c>
      <c r="E1835" s="30">
        <v>26.779999999999745</v>
      </c>
      <c r="F1835" s="9">
        <v>103</v>
      </c>
      <c r="G1835" s="10">
        <v>45356</v>
      </c>
      <c r="H1835" s="1">
        <f t="shared" si="64"/>
        <v>0</v>
      </c>
      <c r="I1835" s="2">
        <f t="shared" si="65"/>
        <v>0</v>
      </c>
    </row>
    <row r="1836" spans="1:9" s="36" customFormat="1" x14ac:dyDescent="0.2">
      <c r="A1836" s="28" t="s">
        <v>331</v>
      </c>
      <c r="B1836" s="16">
        <v>11411</v>
      </c>
      <c r="C1836" s="17">
        <v>44922</v>
      </c>
      <c r="D1836" s="17">
        <v>45356</v>
      </c>
      <c r="E1836" s="30">
        <v>37.079999999999927</v>
      </c>
      <c r="F1836" s="9">
        <v>103</v>
      </c>
      <c r="G1836" s="10">
        <v>45356</v>
      </c>
      <c r="H1836" s="1">
        <f t="shared" si="64"/>
        <v>0</v>
      </c>
      <c r="I1836" s="2">
        <f t="shared" si="65"/>
        <v>0</v>
      </c>
    </row>
    <row r="1837" spans="1:9" s="36" customFormat="1" x14ac:dyDescent="0.2">
      <c r="A1837" s="28" t="s">
        <v>331</v>
      </c>
      <c r="B1837" s="16">
        <v>11415</v>
      </c>
      <c r="C1837" s="17">
        <v>44922</v>
      </c>
      <c r="D1837" s="17">
        <v>45356</v>
      </c>
      <c r="E1837" s="30">
        <v>4.1200000000000045</v>
      </c>
      <c r="F1837" s="9">
        <v>103</v>
      </c>
      <c r="G1837" s="10">
        <v>45356</v>
      </c>
      <c r="H1837" s="1">
        <f t="shared" si="64"/>
        <v>0</v>
      </c>
      <c r="I1837" s="2">
        <f t="shared" si="65"/>
        <v>0</v>
      </c>
    </row>
    <row r="1838" spans="1:9" s="36" customFormat="1" x14ac:dyDescent="0.2">
      <c r="A1838" s="28" t="s">
        <v>331</v>
      </c>
      <c r="B1838" s="16">
        <v>11418</v>
      </c>
      <c r="C1838" s="17">
        <v>44922</v>
      </c>
      <c r="D1838" s="17">
        <v>45356</v>
      </c>
      <c r="E1838" s="30">
        <v>8.2400000000000091</v>
      </c>
      <c r="F1838" s="9">
        <v>103</v>
      </c>
      <c r="G1838" s="10">
        <v>45356</v>
      </c>
      <c r="H1838" s="1">
        <f t="shared" si="64"/>
        <v>0</v>
      </c>
      <c r="I1838" s="2">
        <f t="shared" si="65"/>
        <v>0</v>
      </c>
    </row>
    <row r="1839" spans="1:9" s="36" customFormat="1" x14ac:dyDescent="0.2">
      <c r="A1839" s="28" t="s">
        <v>331</v>
      </c>
      <c r="B1839" s="16">
        <v>11412</v>
      </c>
      <c r="C1839" s="17">
        <v>44922</v>
      </c>
      <c r="D1839" s="17">
        <v>45356</v>
      </c>
      <c r="E1839" s="30">
        <v>18.539999999999964</v>
      </c>
      <c r="F1839" s="9">
        <v>103</v>
      </c>
      <c r="G1839" s="10">
        <v>45356</v>
      </c>
      <c r="H1839" s="1">
        <f t="shared" si="64"/>
        <v>0</v>
      </c>
      <c r="I1839" s="2">
        <f t="shared" si="65"/>
        <v>0</v>
      </c>
    </row>
    <row r="1840" spans="1:9" s="36" customFormat="1" x14ac:dyDescent="0.2">
      <c r="A1840" s="28" t="s">
        <v>331</v>
      </c>
      <c r="B1840" s="16">
        <v>11422</v>
      </c>
      <c r="C1840" s="17">
        <v>44922</v>
      </c>
      <c r="D1840" s="17">
        <v>45356</v>
      </c>
      <c r="E1840" s="30">
        <v>48.389999999999418</v>
      </c>
      <c r="F1840" s="9">
        <v>103</v>
      </c>
      <c r="G1840" s="10">
        <v>45356</v>
      </c>
      <c r="H1840" s="1">
        <f t="shared" si="64"/>
        <v>0</v>
      </c>
      <c r="I1840" s="2">
        <f t="shared" si="65"/>
        <v>0</v>
      </c>
    </row>
    <row r="1841" spans="1:9" s="36" customFormat="1" x14ac:dyDescent="0.2">
      <c r="A1841" s="28" t="s">
        <v>331</v>
      </c>
      <c r="B1841" s="16">
        <v>11420</v>
      </c>
      <c r="C1841" s="17">
        <v>44922</v>
      </c>
      <c r="D1841" s="17">
        <v>45356</v>
      </c>
      <c r="E1841" s="30">
        <v>8.2400000000000091</v>
      </c>
      <c r="F1841" s="9">
        <v>103</v>
      </c>
      <c r="G1841" s="10">
        <v>45356</v>
      </c>
      <c r="H1841" s="1">
        <f t="shared" si="64"/>
        <v>0</v>
      </c>
      <c r="I1841" s="2">
        <f t="shared" si="65"/>
        <v>0</v>
      </c>
    </row>
    <row r="1842" spans="1:9" s="36" customFormat="1" x14ac:dyDescent="0.2">
      <c r="A1842" s="28" t="s">
        <v>331</v>
      </c>
      <c r="B1842" s="16">
        <v>11419</v>
      </c>
      <c r="C1842" s="17">
        <v>44922</v>
      </c>
      <c r="D1842" s="17">
        <v>45356</v>
      </c>
      <c r="E1842" s="30">
        <v>18.539999999999964</v>
      </c>
      <c r="F1842" s="9">
        <v>103</v>
      </c>
      <c r="G1842" s="10">
        <v>45356</v>
      </c>
      <c r="H1842" s="1">
        <f t="shared" si="64"/>
        <v>0</v>
      </c>
      <c r="I1842" s="2">
        <f t="shared" si="65"/>
        <v>0</v>
      </c>
    </row>
    <row r="1843" spans="1:9" s="36" customFormat="1" x14ac:dyDescent="0.2">
      <c r="A1843" s="28" t="s">
        <v>331</v>
      </c>
      <c r="B1843" s="16">
        <v>11416</v>
      </c>
      <c r="C1843" s="17">
        <v>44922</v>
      </c>
      <c r="D1843" s="17">
        <v>45356</v>
      </c>
      <c r="E1843" s="30">
        <v>18.539999999999964</v>
      </c>
      <c r="F1843" s="9">
        <v>103</v>
      </c>
      <c r="G1843" s="10">
        <v>45356</v>
      </c>
      <c r="H1843" s="1">
        <f t="shared" si="64"/>
        <v>0</v>
      </c>
      <c r="I1843" s="2">
        <f t="shared" si="65"/>
        <v>0</v>
      </c>
    </row>
    <row r="1844" spans="1:9" s="36" customFormat="1" x14ac:dyDescent="0.2">
      <c r="A1844" s="28" t="s">
        <v>331</v>
      </c>
      <c r="B1844" s="16">
        <v>16</v>
      </c>
      <c r="C1844" s="17">
        <v>44938</v>
      </c>
      <c r="D1844" s="17">
        <v>45356</v>
      </c>
      <c r="E1844" s="30">
        <v>23.260000000000218</v>
      </c>
      <c r="F1844" s="9">
        <v>103</v>
      </c>
      <c r="G1844" s="10">
        <v>45356</v>
      </c>
      <c r="H1844" s="1">
        <f t="shared" si="64"/>
        <v>0</v>
      </c>
      <c r="I1844" s="2">
        <f t="shared" si="65"/>
        <v>0</v>
      </c>
    </row>
    <row r="1845" spans="1:9" s="36" customFormat="1" x14ac:dyDescent="0.2">
      <c r="A1845" s="28" t="s">
        <v>331</v>
      </c>
      <c r="B1845" s="16">
        <v>18</v>
      </c>
      <c r="C1845" s="17">
        <v>44938</v>
      </c>
      <c r="D1845" s="17">
        <v>45356</v>
      </c>
      <c r="E1845" s="30">
        <v>231.43000000000029</v>
      </c>
      <c r="F1845" s="9">
        <v>103</v>
      </c>
      <c r="G1845" s="10">
        <v>45356</v>
      </c>
      <c r="H1845" s="1">
        <f t="shared" si="64"/>
        <v>0</v>
      </c>
      <c r="I1845" s="2">
        <f t="shared" si="65"/>
        <v>0</v>
      </c>
    </row>
    <row r="1846" spans="1:9" s="36" customFormat="1" x14ac:dyDescent="0.2">
      <c r="A1846" s="28" t="s">
        <v>331</v>
      </c>
      <c r="B1846" s="16">
        <v>17</v>
      </c>
      <c r="C1846" s="17">
        <v>44938</v>
      </c>
      <c r="D1846" s="17">
        <v>45356</v>
      </c>
      <c r="E1846" s="30">
        <v>49.260000000000218</v>
      </c>
      <c r="F1846" s="9">
        <v>103</v>
      </c>
      <c r="G1846" s="10">
        <v>45356</v>
      </c>
      <c r="H1846" s="1">
        <f t="shared" si="64"/>
        <v>0</v>
      </c>
      <c r="I1846" s="2">
        <f t="shared" si="65"/>
        <v>0</v>
      </c>
    </row>
    <row r="1847" spans="1:9" s="36" customFormat="1" x14ac:dyDescent="0.2">
      <c r="A1847" s="28" t="s">
        <v>331</v>
      </c>
      <c r="B1847" s="16">
        <v>139</v>
      </c>
      <c r="C1847" s="17">
        <v>44943</v>
      </c>
      <c r="D1847" s="17">
        <v>45356</v>
      </c>
      <c r="E1847" s="30">
        <v>25.850000000000364</v>
      </c>
      <c r="F1847" s="9">
        <v>103</v>
      </c>
      <c r="G1847" s="10">
        <v>45356</v>
      </c>
      <c r="H1847" s="1">
        <f t="shared" si="64"/>
        <v>0</v>
      </c>
      <c r="I1847" s="2">
        <f t="shared" si="65"/>
        <v>0</v>
      </c>
    </row>
    <row r="1848" spans="1:9" s="36" customFormat="1" x14ac:dyDescent="0.2">
      <c r="A1848" s="28" t="s">
        <v>331</v>
      </c>
      <c r="B1848" s="16">
        <v>756</v>
      </c>
      <c r="C1848" s="17">
        <v>44952</v>
      </c>
      <c r="D1848" s="17">
        <v>45356</v>
      </c>
      <c r="E1848" s="30">
        <v>2.0099999999999909</v>
      </c>
      <c r="F1848" s="9">
        <v>103</v>
      </c>
      <c r="G1848" s="10">
        <v>45356</v>
      </c>
      <c r="H1848" s="1">
        <f t="shared" si="64"/>
        <v>0</v>
      </c>
      <c r="I1848" s="2">
        <f t="shared" si="65"/>
        <v>0</v>
      </c>
    </row>
    <row r="1849" spans="1:9" s="36" customFormat="1" x14ac:dyDescent="0.2">
      <c r="A1849" s="28" t="s">
        <v>331</v>
      </c>
      <c r="B1849" s="16">
        <v>757</v>
      </c>
      <c r="C1849" s="17">
        <v>44952</v>
      </c>
      <c r="D1849" s="17">
        <v>45356</v>
      </c>
      <c r="E1849" s="30">
        <v>1.4200000000000159</v>
      </c>
      <c r="F1849" s="9">
        <v>103</v>
      </c>
      <c r="G1849" s="10">
        <v>45356</v>
      </c>
      <c r="H1849" s="1">
        <f t="shared" si="64"/>
        <v>0</v>
      </c>
      <c r="I1849" s="2">
        <f t="shared" si="65"/>
        <v>0</v>
      </c>
    </row>
    <row r="1850" spans="1:9" s="36" customFormat="1" x14ac:dyDescent="0.2">
      <c r="A1850" s="28" t="s">
        <v>331</v>
      </c>
      <c r="B1850" s="16">
        <v>763</v>
      </c>
      <c r="C1850" s="17">
        <v>44952</v>
      </c>
      <c r="D1850" s="17">
        <v>45356</v>
      </c>
      <c r="E1850" s="30">
        <v>0.72999999999996135</v>
      </c>
      <c r="F1850" s="9">
        <v>103</v>
      </c>
      <c r="G1850" s="10">
        <v>45356</v>
      </c>
      <c r="H1850" s="1">
        <f t="shared" si="64"/>
        <v>0</v>
      </c>
      <c r="I1850" s="2">
        <f t="shared" si="65"/>
        <v>0</v>
      </c>
    </row>
    <row r="1851" spans="1:9" s="36" customFormat="1" x14ac:dyDescent="0.2">
      <c r="A1851" s="28" t="s">
        <v>331</v>
      </c>
      <c r="B1851" s="16">
        <v>764</v>
      </c>
      <c r="C1851" s="17">
        <v>44952</v>
      </c>
      <c r="D1851" s="17">
        <v>45356</v>
      </c>
      <c r="E1851" s="30">
        <v>1.4200000000000159</v>
      </c>
      <c r="F1851" s="9">
        <v>103</v>
      </c>
      <c r="G1851" s="10">
        <v>45356</v>
      </c>
      <c r="H1851" s="1">
        <f t="shared" si="64"/>
        <v>0</v>
      </c>
      <c r="I1851" s="2">
        <f t="shared" si="65"/>
        <v>0</v>
      </c>
    </row>
    <row r="1852" spans="1:9" s="36" customFormat="1" x14ac:dyDescent="0.2">
      <c r="A1852" s="28" t="s">
        <v>331</v>
      </c>
      <c r="B1852" s="16">
        <v>766</v>
      </c>
      <c r="C1852" s="17">
        <v>44952</v>
      </c>
      <c r="D1852" s="17">
        <v>45356</v>
      </c>
      <c r="E1852" s="30">
        <v>1.1699999999999591</v>
      </c>
      <c r="F1852" s="9">
        <v>103</v>
      </c>
      <c r="G1852" s="10">
        <v>45356</v>
      </c>
      <c r="H1852" s="1">
        <f t="shared" si="64"/>
        <v>0</v>
      </c>
      <c r="I1852" s="2">
        <f t="shared" si="65"/>
        <v>0</v>
      </c>
    </row>
    <row r="1853" spans="1:9" s="36" customFormat="1" x14ac:dyDescent="0.2">
      <c r="A1853" s="28" t="s">
        <v>331</v>
      </c>
      <c r="B1853" s="16">
        <v>765</v>
      </c>
      <c r="C1853" s="17">
        <v>44952</v>
      </c>
      <c r="D1853" s="17">
        <v>45356</v>
      </c>
      <c r="E1853" s="30">
        <v>1.5099999999999909</v>
      </c>
      <c r="F1853" s="9">
        <v>103</v>
      </c>
      <c r="G1853" s="10">
        <v>45356</v>
      </c>
      <c r="H1853" s="1">
        <f t="shared" si="64"/>
        <v>0</v>
      </c>
      <c r="I1853" s="2">
        <f t="shared" si="65"/>
        <v>0</v>
      </c>
    </row>
    <row r="1854" spans="1:9" s="36" customFormat="1" x14ac:dyDescent="0.2">
      <c r="A1854" s="28" t="s">
        <v>331</v>
      </c>
      <c r="B1854" s="16">
        <v>759</v>
      </c>
      <c r="C1854" s="17">
        <v>44952</v>
      </c>
      <c r="D1854" s="17">
        <v>45356</v>
      </c>
      <c r="E1854" s="30">
        <v>2.8700000000000045</v>
      </c>
      <c r="F1854" s="9">
        <v>103</v>
      </c>
      <c r="G1854" s="10">
        <v>45356</v>
      </c>
      <c r="H1854" s="1">
        <f t="shared" si="64"/>
        <v>0</v>
      </c>
      <c r="I1854" s="2">
        <f t="shared" si="65"/>
        <v>0</v>
      </c>
    </row>
    <row r="1855" spans="1:9" s="36" customFormat="1" x14ac:dyDescent="0.2">
      <c r="A1855" s="28" t="s">
        <v>331</v>
      </c>
      <c r="B1855" s="16">
        <v>762</v>
      </c>
      <c r="C1855" s="17">
        <v>44952</v>
      </c>
      <c r="D1855" s="17">
        <v>45356</v>
      </c>
      <c r="E1855" s="30">
        <v>1.3999999999999773</v>
      </c>
      <c r="F1855" s="9">
        <v>103</v>
      </c>
      <c r="G1855" s="10">
        <v>45356</v>
      </c>
      <c r="H1855" s="1">
        <f t="shared" si="64"/>
        <v>0</v>
      </c>
      <c r="I1855" s="2">
        <f t="shared" si="65"/>
        <v>0</v>
      </c>
    </row>
    <row r="1856" spans="1:9" s="36" customFormat="1" x14ac:dyDescent="0.2">
      <c r="A1856" s="28" t="s">
        <v>331</v>
      </c>
      <c r="B1856" s="16">
        <v>760</v>
      </c>
      <c r="C1856" s="17">
        <v>44952</v>
      </c>
      <c r="D1856" s="17">
        <v>45356</v>
      </c>
      <c r="E1856" s="30">
        <v>1.6999999999999886</v>
      </c>
      <c r="F1856" s="9">
        <v>103</v>
      </c>
      <c r="G1856" s="10">
        <v>45356</v>
      </c>
      <c r="H1856" s="1">
        <f t="shared" si="64"/>
        <v>0</v>
      </c>
      <c r="I1856" s="2">
        <f t="shared" si="65"/>
        <v>0</v>
      </c>
    </row>
    <row r="1857" spans="1:9" s="36" customFormat="1" x14ac:dyDescent="0.2">
      <c r="A1857" s="28" t="s">
        <v>331</v>
      </c>
      <c r="B1857" s="16">
        <v>755</v>
      </c>
      <c r="C1857" s="17">
        <v>44952</v>
      </c>
      <c r="D1857" s="17">
        <v>45356</v>
      </c>
      <c r="E1857" s="30">
        <v>2</v>
      </c>
      <c r="F1857" s="9">
        <v>103</v>
      </c>
      <c r="G1857" s="10">
        <v>45356</v>
      </c>
      <c r="H1857" s="1">
        <f t="shared" si="64"/>
        <v>0</v>
      </c>
      <c r="I1857" s="2">
        <f t="shared" si="65"/>
        <v>0</v>
      </c>
    </row>
    <row r="1858" spans="1:9" s="36" customFormat="1" x14ac:dyDescent="0.2">
      <c r="A1858" s="28" t="s">
        <v>331</v>
      </c>
      <c r="B1858" s="16">
        <v>751</v>
      </c>
      <c r="C1858" s="17">
        <v>44952</v>
      </c>
      <c r="D1858" s="17">
        <v>45356</v>
      </c>
      <c r="E1858" s="30">
        <v>7.25</v>
      </c>
      <c r="F1858" s="9">
        <v>103</v>
      </c>
      <c r="G1858" s="10">
        <v>45356</v>
      </c>
      <c r="H1858" s="1">
        <f t="shared" si="64"/>
        <v>0</v>
      </c>
      <c r="I1858" s="2">
        <f t="shared" si="65"/>
        <v>0</v>
      </c>
    </row>
    <row r="1859" spans="1:9" s="36" customFormat="1" x14ac:dyDescent="0.2">
      <c r="A1859" s="28" t="s">
        <v>331</v>
      </c>
      <c r="B1859" s="16">
        <v>754</v>
      </c>
      <c r="C1859" s="17">
        <v>44952</v>
      </c>
      <c r="D1859" s="17">
        <v>45356</v>
      </c>
      <c r="E1859" s="30">
        <v>1.9599999999999795</v>
      </c>
      <c r="F1859" s="9">
        <v>103</v>
      </c>
      <c r="G1859" s="10">
        <v>45356</v>
      </c>
      <c r="H1859" s="1">
        <f t="shared" si="64"/>
        <v>0</v>
      </c>
      <c r="I1859" s="2">
        <f t="shared" si="65"/>
        <v>0</v>
      </c>
    </row>
    <row r="1860" spans="1:9" s="36" customFormat="1" x14ac:dyDescent="0.2">
      <c r="A1860" s="28" t="s">
        <v>331</v>
      </c>
      <c r="B1860" s="16">
        <v>761</v>
      </c>
      <c r="C1860" s="17">
        <v>44952</v>
      </c>
      <c r="D1860" s="17">
        <v>45356</v>
      </c>
      <c r="E1860" s="30">
        <v>2.1399999999999864</v>
      </c>
      <c r="F1860" s="9">
        <v>103</v>
      </c>
      <c r="G1860" s="10">
        <v>45356</v>
      </c>
      <c r="H1860" s="1">
        <f t="shared" si="64"/>
        <v>0</v>
      </c>
      <c r="I1860" s="2">
        <f t="shared" si="65"/>
        <v>0</v>
      </c>
    </row>
    <row r="1861" spans="1:9" s="36" customFormat="1" x14ac:dyDescent="0.2">
      <c r="A1861" s="28" t="s">
        <v>331</v>
      </c>
      <c r="B1861" s="16">
        <v>767</v>
      </c>
      <c r="C1861" s="17">
        <v>44952</v>
      </c>
      <c r="D1861" s="17">
        <v>45356</v>
      </c>
      <c r="E1861" s="30">
        <v>0.40999999999999659</v>
      </c>
      <c r="F1861" s="9">
        <v>103</v>
      </c>
      <c r="G1861" s="10">
        <v>45356</v>
      </c>
      <c r="H1861" s="1">
        <f t="shared" si="64"/>
        <v>0</v>
      </c>
      <c r="I1861" s="2">
        <f t="shared" si="65"/>
        <v>0</v>
      </c>
    </row>
    <row r="1862" spans="1:9" s="36" customFormat="1" x14ac:dyDescent="0.2">
      <c r="A1862" s="28" t="s">
        <v>331</v>
      </c>
      <c r="B1862" s="16">
        <v>1298</v>
      </c>
      <c r="C1862" s="17">
        <v>44965</v>
      </c>
      <c r="D1862" s="17">
        <v>45356</v>
      </c>
      <c r="E1862" s="30">
        <v>43.260000000000218</v>
      </c>
      <c r="F1862" s="9">
        <v>103</v>
      </c>
      <c r="G1862" s="10">
        <v>45356</v>
      </c>
      <c r="H1862" s="1">
        <f t="shared" si="64"/>
        <v>0</v>
      </c>
      <c r="I1862" s="2">
        <f t="shared" si="65"/>
        <v>0</v>
      </c>
    </row>
    <row r="1863" spans="1:9" s="36" customFormat="1" x14ac:dyDescent="0.2">
      <c r="A1863" s="28" t="s">
        <v>331</v>
      </c>
      <c r="B1863" s="16">
        <v>1304</v>
      </c>
      <c r="C1863" s="17">
        <v>44965</v>
      </c>
      <c r="D1863" s="17">
        <v>45356</v>
      </c>
      <c r="E1863" s="30">
        <v>4.1200000000000045</v>
      </c>
      <c r="F1863" s="9">
        <v>103</v>
      </c>
      <c r="G1863" s="10">
        <v>45356</v>
      </c>
      <c r="H1863" s="1">
        <f t="shared" si="64"/>
        <v>0</v>
      </c>
      <c r="I1863" s="2">
        <f t="shared" si="65"/>
        <v>0</v>
      </c>
    </row>
    <row r="1864" spans="1:9" s="36" customFormat="1" x14ac:dyDescent="0.2">
      <c r="A1864" s="28" t="s">
        <v>331</v>
      </c>
      <c r="B1864" s="16">
        <v>1297</v>
      </c>
      <c r="C1864" s="17">
        <v>44965</v>
      </c>
      <c r="D1864" s="17">
        <v>45356</v>
      </c>
      <c r="E1864" s="30">
        <v>26.779999999999745</v>
      </c>
      <c r="F1864" s="9">
        <v>103</v>
      </c>
      <c r="G1864" s="10">
        <v>45356</v>
      </c>
      <c r="H1864" s="1">
        <f t="shared" si="64"/>
        <v>0</v>
      </c>
      <c r="I1864" s="2">
        <f t="shared" si="65"/>
        <v>0</v>
      </c>
    </row>
    <row r="1865" spans="1:9" s="36" customFormat="1" x14ac:dyDescent="0.2">
      <c r="A1865" s="28" t="s">
        <v>331</v>
      </c>
      <c r="B1865" s="16">
        <v>1308</v>
      </c>
      <c r="C1865" s="17">
        <v>44965</v>
      </c>
      <c r="D1865" s="17">
        <v>45356</v>
      </c>
      <c r="E1865" s="30">
        <v>10.300000000000182</v>
      </c>
      <c r="F1865" s="9">
        <v>103</v>
      </c>
      <c r="G1865" s="10">
        <v>45356</v>
      </c>
      <c r="H1865" s="1">
        <f t="shared" si="64"/>
        <v>0</v>
      </c>
      <c r="I1865" s="2">
        <f t="shared" si="65"/>
        <v>0</v>
      </c>
    </row>
    <row r="1866" spans="1:9" s="36" customFormat="1" x14ac:dyDescent="0.2">
      <c r="A1866" s="28" t="s">
        <v>331</v>
      </c>
      <c r="B1866" s="16">
        <v>1306</v>
      </c>
      <c r="C1866" s="17">
        <v>44965</v>
      </c>
      <c r="D1866" s="17">
        <v>45356</v>
      </c>
      <c r="E1866" s="30">
        <v>10.300000000000182</v>
      </c>
      <c r="F1866" s="9">
        <v>103</v>
      </c>
      <c r="G1866" s="10">
        <v>45356</v>
      </c>
      <c r="H1866" s="1">
        <f t="shared" si="64"/>
        <v>0</v>
      </c>
      <c r="I1866" s="2">
        <f t="shared" si="65"/>
        <v>0</v>
      </c>
    </row>
    <row r="1867" spans="1:9" s="36" customFormat="1" x14ac:dyDescent="0.2">
      <c r="A1867" s="28" t="s">
        <v>331</v>
      </c>
      <c r="B1867" s="16">
        <v>1312</v>
      </c>
      <c r="C1867" s="17">
        <v>44965</v>
      </c>
      <c r="D1867" s="17">
        <v>45356</v>
      </c>
      <c r="E1867" s="30">
        <v>10.300000000000182</v>
      </c>
      <c r="F1867" s="9">
        <v>103</v>
      </c>
      <c r="G1867" s="10">
        <v>45356</v>
      </c>
      <c r="H1867" s="1">
        <f t="shared" si="64"/>
        <v>0</v>
      </c>
      <c r="I1867" s="2">
        <f t="shared" si="65"/>
        <v>0</v>
      </c>
    </row>
    <row r="1868" spans="1:9" s="36" customFormat="1" x14ac:dyDescent="0.2">
      <c r="A1868" s="28" t="s">
        <v>331</v>
      </c>
      <c r="B1868" s="16">
        <v>1305</v>
      </c>
      <c r="C1868" s="17">
        <v>44965</v>
      </c>
      <c r="D1868" s="17">
        <v>45356</v>
      </c>
      <c r="E1868" s="30">
        <v>6.1800000000000637</v>
      </c>
      <c r="F1868" s="9">
        <v>103</v>
      </c>
      <c r="G1868" s="10">
        <v>45356</v>
      </c>
      <c r="H1868" s="1">
        <f t="shared" ref="H1868:H1931" si="66">G1868-D1868</f>
        <v>0</v>
      </c>
      <c r="I1868" s="2">
        <f t="shared" ref="I1868:I1931" si="67">H1868*E1868</f>
        <v>0</v>
      </c>
    </row>
    <row r="1869" spans="1:9" s="36" customFormat="1" x14ac:dyDescent="0.2">
      <c r="A1869" s="28" t="s">
        <v>331</v>
      </c>
      <c r="B1869" s="16">
        <v>1301</v>
      </c>
      <c r="C1869" s="17">
        <v>44965</v>
      </c>
      <c r="D1869" s="17">
        <v>45356</v>
      </c>
      <c r="E1869" s="30">
        <v>6.1800000000000637</v>
      </c>
      <c r="F1869" s="9">
        <v>103</v>
      </c>
      <c r="G1869" s="10">
        <v>45356</v>
      </c>
      <c r="H1869" s="1">
        <f t="shared" si="66"/>
        <v>0</v>
      </c>
      <c r="I1869" s="2">
        <f t="shared" si="67"/>
        <v>0</v>
      </c>
    </row>
    <row r="1870" spans="1:9" s="36" customFormat="1" x14ac:dyDescent="0.2">
      <c r="A1870" s="28" t="s">
        <v>331</v>
      </c>
      <c r="B1870" s="16">
        <v>1302</v>
      </c>
      <c r="C1870" s="17">
        <v>44965</v>
      </c>
      <c r="D1870" s="17">
        <v>45356</v>
      </c>
      <c r="E1870" s="30">
        <v>10.300000000000182</v>
      </c>
      <c r="F1870" s="9">
        <v>103</v>
      </c>
      <c r="G1870" s="10">
        <v>45356</v>
      </c>
      <c r="H1870" s="1">
        <f t="shared" si="66"/>
        <v>0</v>
      </c>
      <c r="I1870" s="2">
        <f t="shared" si="67"/>
        <v>0</v>
      </c>
    </row>
    <row r="1871" spans="1:9" s="36" customFormat="1" x14ac:dyDescent="0.2">
      <c r="A1871" s="28" t="s">
        <v>331</v>
      </c>
      <c r="B1871" s="16">
        <v>1300</v>
      </c>
      <c r="C1871" s="17">
        <v>44965</v>
      </c>
      <c r="D1871" s="17">
        <v>45356</v>
      </c>
      <c r="E1871" s="30">
        <v>6.1800000000000637</v>
      </c>
      <c r="F1871" s="9">
        <v>103</v>
      </c>
      <c r="G1871" s="10">
        <v>45356</v>
      </c>
      <c r="H1871" s="1">
        <f t="shared" si="66"/>
        <v>0</v>
      </c>
      <c r="I1871" s="2">
        <f t="shared" si="67"/>
        <v>0</v>
      </c>
    </row>
    <row r="1872" spans="1:9" s="36" customFormat="1" x14ac:dyDescent="0.2">
      <c r="A1872" s="28" t="s">
        <v>331</v>
      </c>
      <c r="B1872" s="16">
        <v>1299</v>
      </c>
      <c r="C1872" s="17">
        <v>44965</v>
      </c>
      <c r="D1872" s="17">
        <v>45356</v>
      </c>
      <c r="E1872" s="30">
        <v>35.020000000000437</v>
      </c>
      <c r="F1872" s="9">
        <v>103</v>
      </c>
      <c r="G1872" s="10">
        <v>45356</v>
      </c>
      <c r="H1872" s="1">
        <f t="shared" si="66"/>
        <v>0</v>
      </c>
      <c r="I1872" s="2">
        <f t="shared" si="67"/>
        <v>0</v>
      </c>
    </row>
    <row r="1873" spans="1:9" s="36" customFormat="1" x14ac:dyDescent="0.2">
      <c r="A1873" s="28" t="s">
        <v>331</v>
      </c>
      <c r="B1873" s="16">
        <v>1313</v>
      </c>
      <c r="C1873" s="17">
        <v>44965</v>
      </c>
      <c r="D1873" s="17">
        <v>45356</v>
      </c>
      <c r="E1873" s="30">
        <v>13.619999999999891</v>
      </c>
      <c r="F1873" s="9">
        <v>103</v>
      </c>
      <c r="G1873" s="10">
        <v>45356</v>
      </c>
      <c r="H1873" s="1">
        <f t="shared" si="66"/>
        <v>0</v>
      </c>
      <c r="I1873" s="2">
        <f t="shared" si="67"/>
        <v>0</v>
      </c>
    </row>
    <row r="1874" spans="1:9" s="36" customFormat="1" x14ac:dyDescent="0.2">
      <c r="A1874" s="28" t="s">
        <v>331</v>
      </c>
      <c r="B1874" s="16">
        <v>1307</v>
      </c>
      <c r="C1874" s="17">
        <v>44965</v>
      </c>
      <c r="D1874" s="17">
        <v>45356</v>
      </c>
      <c r="E1874" s="30">
        <v>4.1200000000000045</v>
      </c>
      <c r="F1874" s="9">
        <v>103</v>
      </c>
      <c r="G1874" s="10">
        <v>45356</v>
      </c>
      <c r="H1874" s="1">
        <f t="shared" si="66"/>
        <v>0</v>
      </c>
      <c r="I1874" s="2">
        <f t="shared" si="67"/>
        <v>0</v>
      </c>
    </row>
    <row r="1875" spans="1:9" s="36" customFormat="1" x14ac:dyDescent="0.2">
      <c r="A1875" s="28" t="s">
        <v>331</v>
      </c>
      <c r="B1875" s="16">
        <v>1858</v>
      </c>
      <c r="C1875" s="17">
        <v>44974</v>
      </c>
      <c r="D1875" s="17">
        <v>45356</v>
      </c>
      <c r="E1875" s="30">
        <v>48.389999999999418</v>
      </c>
      <c r="F1875" s="9">
        <v>103</v>
      </c>
      <c r="G1875" s="10">
        <v>45356</v>
      </c>
      <c r="H1875" s="1">
        <f t="shared" si="66"/>
        <v>0</v>
      </c>
      <c r="I1875" s="2">
        <f t="shared" si="67"/>
        <v>0</v>
      </c>
    </row>
    <row r="1876" spans="1:9" s="36" customFormat="1" x14ac:dyDescent="0.2">
      <c r="A1876" s="28" t="s">
        <v>331</v>
      </c>
      <c r="B1876" s="16">
        <v>1859</v>
      </c>
      <c r="C1876" s="17">
        <v>44974</v>
      </c>
      <c r="D1876" s="17">
        <v>45356</v>
      </c>
      <c r="E1876" s="30">
        <v>247.91000000001077</v>
      </c>
      <c r="F1876" s="9">
        <v>103</v>
      </c>
      <c r="G1876" s="10">
        <v>45356</v>
      </c>
      <c r="H1876" s="1">
        <f t="shared" si="66"/>
        <v>0</v>
      </c>
      <c r="I1876" s="2">
        <f t="shared" si="67"/>
        <v>0</v>
      </c>
    </row>
    <row r="1877" spans="1:9" s="36" customFormat="1" x14ac:dyDescent="0.2">
      <c r="A1877" s="28" t="s">
        <v>33</v>
      </c>
      <c r="B1877" s="16" t="s">
        <v>341</v>
      </c>
      <c r="C1877" s="17">
        <v>45322</v>
      </c>
      <c r="D1877" s="17">
        <v>45356</v>
      </c>
      <c r="E1877" s="30">
        <v>23441.599999999999</v>
      </c>
      <c r="F1877" s="34">
        <v>104</v>
      </c>
      <c r="G1877" s="35">
        <v>45356</v>
      </c>
      <c r="H1877" s="1">
        <f t="shared" si="66"/>
        <v>0</v>
      </c>
      <c r="I1877" s="2">
        <f t="shared" si="67"/>
        <v>0</v>
      </c>
    </row>
    <row r="1878" spans="1:9" s="36" customFormat="1" x14ac:dyDescent="0.2">
      <c r="A1878" s="28" t="s">
        <v>15</v>
      </c>
      <c r="B1878" s="16">
        <v>5</v>
      </c>
      <c r="C1878" s="17">
        <v>45351</v>
      </c>
      <c r="D1878" s="17">
        <v>45356</v>
      </c>
      <c r="E1878" s="30">
        <v>1246.93</v>
      </c>
      <c r="F1878" s="34">
        <v>104</v>
      </c>
      <c r="G1878" s="35">
        <v>45356</v>
      </c>
      <c r="H1878" s="1">
        <f t="shared" si="66"/>
        <v>0</v>
      </c>
      <c r="I1878" s="2">
        <f t="shared" si="67"/>
        <v>0</v>
      </c>
    </row>
    <row r="1879" spans="1:9" s="36" customFormat="1" x14ac:dyDescent="0.2">
      <c r="A1879" s="28" t="s">
        <v>332</v>
      </c>
      <c r="B1879" s="16" t="s">
        <v>342</v>
      </c>
      <c r="C1879" s="17">
        <v>45352</v>
      </c>
      <c r="D1879" s="17">
        <v>45356</v>
      </c>
      <c r="E1879" s="30">
        <v>1781.3326000000002</v>
      </c>
      <c r="F1879" s="34">
        <v>104</v>
      </c>
      <c r="G1879" s="35">
        <v>45356</v>
      </c>
      <c r="H1879" s="1">
        <f t="shared" si="66"/>
        <v>0</v>
      </c>
      <c r="I1879" s="2">
        <f t="shared" si="67"/>
        <v>0</v>
      </c>
    </row>
    <row r="1880" spans="1:9" s="36" customFormat="1" x14ac:dyDescent="0.2">
      <c r="A1880" s="28" t="s">
        <v>333</v>
      </c>
      <c r="B1880" s="16">
        <v>1</v>
      </c>
      <c r="C1880" s="17">
        <v>45356</v>
      </c>
      <c r="D1880" s="17">
        <v>45356</v>
      </c>
      <c r="E1880" s="30">
        <v>3591.17</v>
      </c>
      <c r="F1880" s="34">
        <v>104</v>
      </c>
      <c r="G1880" s="35">
        <v>45356</v>
      </c>
      <c r="H1880" s="1">
        <f t="shared" si="66"/>
        <v>0</v>
      </c>
      <c r="I1880" s="2">
        <f t="shared" si="67"/>
        <v>0</v>
      </c>
    </row>
    <row r="1881" spans="1:9" s="36" customFormat="1" x14ac:dyDescent="0.2">
      <c r="A1881" s="28" t="s">
        <v>334</v>
      </c>
      <c r="B1881" s="16">
        <v>6</v>
      </c>
      <c r="C1881" s="17">
        <v>45295</v>
      </c>
      <c r="D1881" s="17">
        <v>45356</v>
      </c>
      <c r="E1881" s="30">
        <v>16226.08</v>
      </c>
      <c r="F1881" s="34">
        <v>104</v>
      </c>
      <c r="G1881" s="35">
        <v>45356</v>
      </c>
      <c r="H1881" s="1">
        <f t="shared" si="66"/>
        <v>0</v>
      </c>
      <c r="I1881" s="2">
        <f t="shared" si="67"/>
        <v>0</v>
      </c>
    </row>
    <row r="1882" spans="1:9" s="36" customFormat="1" x14ac:dyDescent="0.2">
      <c r="A1882" s="28" t="s">
        <v>14</v>
      </c>
      <c r="B1882" s="18">
        <v>33</v>
      </c>
      <c r="C1882" s="17">
        <v>45356</v>
      </c>
      <c r="D1882" s="17">
        <v>45356</v>
      </c>
      <c r="E1882" s="30">
        <v>752</v>
      </c>
      <c r="F1882" s="34">
        <v>104</v>
      </c>
      <c r="G1882" s="35">
        <v>45356</v>
      </c>
      <c r="H1882" s="1">
        <f t="shared" si="66"/>
        <v>0</v>
      </c>
      <c r="I1882" s="2">
        <f t="shared" si="67"/>
        <v>0</v>
      </c>
    </row>
    <row r="1883" spans="1:9" s="36" customFormat="1" x14ac:dyDescent="0.2">
      <c r="A1883" s="28" t="s">
        <v>335</v>
      </c>
      <c r="B1883" s="16" t="s">
        <v>18</v>
      </c>
      <c r="C1883" s="17">
        <v>45279</v>
      </c>
      <c r="D1883" s="17">
        <v>45356</v>
      </c>
      <c r="E1883" s="30">
        <v>409.03</v>
      </c>
      <c r="F1883" s="34">
        <v>104</v>
      </c>
      <c r="G1883" s="35">
        <v>45356</v>
      </c>
      <c r="H1883" s="1">
        <f t="shared" si="66"/>
        <v>0</v>
      </c>
      <c r="I1883" s="2">
        <f t="shared" si="67"/>
        <v>0</v>
      </c>
    </row>
    <row r="1884" spans="1:9" s="36" customFormat="1" x14ac:dyDescent="0.2">
      <c r="A1884" s="28" t="s">
        <v>336</v>
      </c>
      <c r="B1884" s="16" t="s">
        <v>18</v>
      </c>
      <c r="C1884" s="17">
        <v>45348</v>
      </c>
      <c r="D1884" s="17">
        <v>45356</v>
      </c>
      <c r="E1884" s="30">
        <v>1001.46</v>
      </c>
      <c r="F1884" s="34">
        <v>104</v>
      </c>
      <c r="G1884" s="35">
        <v>45356</v>
      </c>
      <c r="H1884" s="1">
        <f t="shared" si="66"/>
        <v>0</v>
      </c>
      <c r="I1884" s="2">
        <f t="shared" si="67"/>
        <v>0</v>
      </c>
    </row>
    <row r="1885" spans="1:9" s="36" customFormat="1" x14ac:dyDescent="0.2">
      <c r="A1885" s="28" t="s">
        <v>337</v>
      </c>
      <c r="B1885" s="16" t="s">
        <v>18</v>
      </c>
      <c r="C1885" s="17">
        <v>45328</v>
      </c>
      <c r="D1885" s="17">
        <v>45356</v>
      </c>
      <c r="E1885" s="30">
        <v>1196</v>
      </c>
      <c r="F1885" s="34">
        <v>104</v>
      </c>
      <c r="G1885" s="35">
        <v>45356</v>
      </c>
      <c r="H1885" s="1">
        <f t="shared" si="66"/>
        <v>0</v>
      </c>
      <c r="I1885" s="2">
        <f t="shared" si="67"/>
        <v>0</v>
      </c>
    </row>
    <row r="1886" spans="1:9" s="36" customFormat="1" x14ac:dyDescent="0.2">
      <c r="A1886" s="28" t="s">
        <v>338</v>
      </c>
      <c r="B1886" s="16" t="s">
        <v>18</v>
      </c>
      <c r="C1886" s="17">
        <v>45334</v>
      </c>
      <c r="D1886" s="17">
        <v>45356</v>
      </c>
      <c r="E1886" s="30">
        <v>313.83</v>
      </c>
      <c r="F1886" s="34">
        <v>104</v>
      </c>
      <c r="G1886" s="35">
        <v>45356</v>
      </c>
      <c r="H1886" s="1">
        <f t="shared" si="66"/>
        <v>0</v>
      </c>
      <c r="I1886" s="2">
        <f t="shared" si="67"/>
        <v>0</v>
      </c>
    </row>
    <row r="1887" spans="1:9" s="36" customFormat="1" x14ac:dyDescent="0.2">
      <c r="A1887" s="28" t="s">
        <v>339</v>
      </c>
      <c r="B1887" s="16" t="s">
        <v>18</v>
      </c>
      <c r="C1887" s="17">
        <v>45342</v>
      </c>
      <c r="D1887" s="17">
        <v>45356</v>
      </c>
      <c r="E1887" s="30">
        <v>839.6</v>
      </c>
      <c r="F1887" s="34">
        <v>104</v>
      </c>
      <c r="G1887" s="35">
        <v>45356</v>
      </c>
      <c r="H1887" s="1">
        <f t="shared" si="66"/>
        <v>0</v>
      </c>
      <c r="I1887" s="2">
        <f t="shared" si="67"/>
        <v>0</v>
      </c>
    </row>
    <row r="1888" spans="1:9" s="36" customFormat="1" x14ac:dyDescent="0.2">
      <c r="A1888" s="28" t="s">
        <v>340</v>
      </c>
      <c r="B1888" s="16" t="s">
        <v>18</v>
      </c>
      <c r="C1888" s="17">
        <v>45320</v>
      </c>
      <c r="D1888" s="17">
        <v>45356</v>
      </c>
      <c r="E1888" s="30">
        <v>171.02</v>
      </c>
      <c r="F1888" s="34">
        <v>104</v>
      </c>
      <c r="G1888" s="35">
        <v>45356</v>
      </c>
      <c r="H1888" s="1">
        <f t="shared" si="66"/>
        <v>0</v>
      </c>
      <c r="I1888" s="2">
        <f t="shared" si="67"/>
        <v>0</v>
      </c>
    </row>
    <row r="1889" spans="1:9" s="36" customFormat="1" x14ac:dyDescent="0.2">
      <c r="A1889" s="28" t="s">
        <v>76</v>
      </c>
      <c r="B1889" s="16" t="s">
        <v>343</v>
      </c>
      <c r="C1889" s="17">
        <v>45332</v>
      </c>
      <c r="D1889" s="17">
        <v>45362</v>
      </c>
      <c r="E1889" s="30">
        <v>512.14</v>
      </c>
      <c r="F1889" s="34">
        <v>109</v>
      </c>
      <c r="G1889" s="35">
        <v>45358</v>
      </c>
      <c r="H1889" s="1">
        <f t="shared" si="66"/>
        <v>-4</v>
      </c>
      <c r="I1889" s="2">
        <f t="shared" si="67"/>
        <v>-2048.56</v>
      </c>
    </row>
    <row r="1890" spans="1:9" s="36" customFormat="1" x14ac:dyDescent="0.2">
      <c r="A1890" s="28" t="s">
        <v>76</v>
      </c>
      <c r="B1890" s="16" t="s">
        <v>344</v>
      </c>
      <c r="C1890" s="17">
        <v>45332</v>
      </c>
      <c r="D1890" s="17">
        <v>45362</v>
      </c>
      <c r="E1890" s="30">
        <v>501.66</v>
      </c>
      <c r="F1890" s="34">
        <v>109</v>
      </c>
      <c r="G1890" s="35">
        <v>45358</v>
      </c>
      <c r="H1890" s="1">
        <f t="shared" si="66"/>
        <v>-4</v>
      </c>
      <c r="I1890" s="2">
        <f t="shared" si="67"/>
        <v>-2006.64</v>
      </c>
    </row>
    <row r="1891" spans="1:9" s="36" customFormat="1" x14ac:dyDescent="0.2">
      <c r="A1891" s="28" t="s">
        <v>76</v>
      </c>
      <c r="B1891" s="16" t="s">
        <v>345</v>
      </c>
      <c r="C1891" s="17">
        <v>45332</v>
      </c>
      <c r="D1891" s="17">
        <v>45362</v>
      </c>
      <c r="E1891" s="30">
        <v>127.6</v>
      </c>
      <c r="F1891" s="34">
        <v>109</v>
      </c>
      <c r="G1891" s="35">
        <v>45358</v>
      </c>
      <c r="H1891" s="1">
        <f t="shared" si="66"/>
        <v>-4</v>
      </c>
      <c r="I1891" s="2">
        <f t="shared" si="67"/>
        <v>-510.4</v>
      </c>
    </row>
    <row r="1892" spans="1:9" s="36" customFormat="1" x14ac:dyDescent="0.2">
      <c r="A1892" s="28" t="s">
        <v>76</v>
      </c>
      <c r="B1892" s="16" t="s">
        <v>346</v>
      </c>
      <c r="C1892" s="17">
        <v>45332</v>
      </c>
      <c r="D1892" s="17">
        <v>45362</v>
      </c>
      <c r="E1892" s="30">
        <v>210.9</v>
      </c>
      <c r="F1892" s="34">
        <v>109</v>
      </c>
      <c r="G1892" s="35">
        <v>45358</v>
      </c>
      <c r="H1892" s="1">
        <f t="shared" si="66"/>
        <v>-4</v>
      </c>
      <c r="I1892" s="2">
        <f t="shared" si="67"/>
        <v>-843.6</v>
      </c>
    </row>
    <row r="1893" spans="1:9" s="36" customFormat="1" x14ac:dyDescent="0.2">
      <c r="A1893" s="28" t="s">
        <v>76</v>
      </c>
      <c r="B1893" s="16" t="s">
        <v>347</v>
      </c>
      <c r="C1893" s="17">
        <v>45332</v>
      </c>
      <c r="D1893" s="17">
        <v>45362</v>
      </c>
      <c r="E1893" s="30">
        <v>302.08</v>
      </c>
      <c r="F1893" s="34">
        <v>109</v>
      </c>
      <c r="G1893" s="35">
        <v>45358</v>
      </c>
      <c r="H1893" s="1">
        <f t="shared" si="66"/>
        <v>-4</v>
      </c>
      <c r="I1893" s="2">
        <f t="shared" si="67"/>
        <v>-1208.32</v>
      </c>
    </row>
    <row r="1894" spans="1:9" s="36" customFormat="1" x14ac:dyDescent="0.2">
      <c r="A1894" s="28" t="s">
        <v>76</v>
      </c>
      <c r="B1894" s="16" t="s">
        <v>348</v>
      </c>
      <c r="C1894" s="17">
        <v>45332</v>
      </c>
      <c r="D1894" s="17">
        <v>45362</v>
      </c>
      <c r="E1894" s="30">
        <v>675.59999999999991</v>
      </c>
      <c r="F1894" s="34">
        <v>109</v>
      </c>
      <c r="G1894" s="35">
        <v>45358</v>
      </c>
      <c r="H1894" s="1">
        <f t="shared" si="66"/>
        <v>-4</v>
      </c>
      <c r="I1894" s="2">
        <f t="shared" si="67"/>
        <v>-2702.3999999999996</v>
      </c>
    </row>
    <row r="1895" spans="1:9" s="36" customFormat="1" x14ac:dyDescent="0.2">
      <c r="A1895" s="28" t="s">
        <v>76</v>
      </c>
      <c r="B1895" s="16" t="s">
        <v>349</v>
      </c>
      <c r="C1895" s="17">
        <v>45332</v>
      </c>
      <c r="D1895" s="17">
        <v>45362</v>
      </c>
      <c r="E1895" s="30">
        <v>134.13999999999999</v>
      </c>
      <c r="F1895" s="34">
        <v>109</v>
      </c>
      <c r="G1895" s="35">
        <v>45358</v>
      </c>
      <c r="H1895" s="1">
        <f t="shared" si="66"/>
        <v>-4</v>
      </c>
      <c r="I1895" s="2">
        <f t="shared" si="67"/>
        <v>-536.55999999999995</v>
      </c>
    </row>
    <row r="1896" spans="1:9" s="36" customFormat="1" x14ac:dyDescent="0.2">
      <c r="A1896" s="28" t="s">
        <v>76</v>
      </c>
      <c r="B1896" s="16" t="s">
        <v>350</v>
      </c>
      <c r="C1896" s="17">
        <v>45332</v>
      </c>
      <c r="D1896" s="17">
        <v>45362</v>
      </c>
      <c r="E1896" s="30">
        <v>433.18</v>
      </c>
      <c r="F1896" s="34">
        <v>109</v>
      </c>
      <c r="G1896" s="35">
        <v>45358</v>
      </c>
      <c r="H1896" s="1">
        <f t="shared" si="66"/>
        <v>-4</v>
      </c>
      <c r="I1896" s="2">
        <f t="shared" si="67"/>
        <v>-1732.72</v>
      </c>
    </row>
    <row r="1897" spans="1:9" s="36" customFormat="1" x14ac:dyDescent="0.2">
      <c r="A1897" s="28" t="s">
        <v>76</v>
      </c>
      <c r="B1897" s="16" t="s">
        <v>351</v>
      </c>
      <c r="C1897" s="17">
        <v>45332</v>
      </c>
      <c r="D1897" s="17">
        <v>45362</v>
      </c>
      <c r="E1897" s="30">
        <v>627.76</v>
      </c>
      <c r="F1897" s="34">
        <v>109</v>
      </c>
      <c r="G1897" s="35">
        <v>45358</v>
      </c>
      <c r="H1897" s="1">
        <f t="shared" si="66"/>
        <v>-4</v>
      </c>
      <c r="I1897" s="2">
        <f t="shared" si="67"/>
        <v>-2511.04</v>
      </c>
    </row>
    <row r="1898" spans="1:9" s="36" customFormat="1" x14ac:dyDescent="0.2">
      <c r="A1898" s="28" t="s">
        <v>76</v>
      </c>
      <c r="B1898" s="16" t="s">
        <v>352</v>
      </c>
      <c r="C1898" s="17">
        <v>45332</v>
      </c>
      <c r="D1898" s="17">
        <v>45362</v>
      </c>
      <c r="E1898" s="30">
        <v>83.9</v>
      </c>
      <c r="F1898" s="34">
        <v>109</v>
      </c>
      <c r="G1898" s="35">
        <v>45358</v>
      </c>
      <c r="H1898" s="1">
        <f t="shared" si="66"/>
        <v>-4</v>
      </c>
      <c r="I1898" s="2">
        <f t="shared" si="67"/>
        <v>-335.6</v>
      </c>
    </row>
    <row r="1899" spans="1:9" s="36" customFormat="1" x14ac:dyDescent="0.2">
      <c r="A1899" s="28" t="s">
        <v>76</v>
      </c>
      <c r="B1899" s="16" t="s">
        <v>353</v>
      </c>
      <c r="C1899" s="17">
        <v>45332</v>
      </c>
      <c r="D1899" s="17">
        <v>45362</v>
      </c>
      <c r="E1899" s="30">
        <v>79.900000000000006</v>
      </c>
      <c r="F1899" s="34">
        <v>109</v>
      </c>
      <c r="G1899" s="35">
        <v>45358</v>
      </c>
      <c r="H1899" s="1">
        <f t="shared" si="66"/>
        <v>-4</v>
      </c>
      <c r="I1899" s="2">
        <f t="shared" si="67"/>
        <v>-319.60000000000002</v>
      </c>
    </row>
    <row r="1900" spans="1:9" s="36" customFormat="1" x14ac:dyDescent="0.2">
      <c r="A1900" s="28" t="s">
        <v>76</v>
      </c>
      <c r="B1900" s="16" t="s">
        <v>354</v>
      </c>
      <c r="C1900" s="17">
        <v>45332</v>
      </c>
      <c r="D1900" s="17">
        <v>45362</v>
      </c>
      <c r="E1900" s="30">
        <v>174.40999999999997</v>
      </c>
      <c r="F1900" s="34">
        <v>109</v>
      </c>
      <c r="G1900" s="35">
        <v>45358</v>
      </c>
      <c r="H1900" s="1">
        <f t="shared" si="66"/>
        <v>-4</v>
      </c>
      <c r="I1900" s="2">
        <f t="shared" si="67"/>
        <v>-697.63999999999987</v>
      </c>
    </row>
    <row r="1901" spans="1:9" s="36" customFormat="1" x14ac:dyDescent="0.2">
      <c r="A1901" s="28" t="s">
        <v>76</v>
      </c>
      <c r="B1901" s="16" t="s">
        <v>355</v>
      </c>
      <c r="C1901" s="17">
        <v>45332</v>
      </c>
      <c r="D1901" s="17">
        <v>45362</v>
      </c>
      <c r="E1901" s="30">
        <v>173.9</v>
      </c>
      <c r="F1901" s="34">
        <v>109</v>
      </c>
      <c r="G1901" s="35">
        <v>45358</v>
      </c>
      <c r="H1901" s="1">
        <f t="shared" si="66"/>
        <v>-4</v>
      </c>
      <c r="I1901" s="2">
        <f t="shared" si="67"/>
        <v>-695.6</v>
      </c>
    </row>
    <row r="1902" spans="1:9" s="36" customFormat="1" x14ac:dyDescent="0.2">
      <c r="A1902" s="28" t="s">
        <v>76</v>
      </c>
      <c r="B1902" s="16" t="s">
        <v>356</v>
      </c>
      <c r="C1902" s="17">
        <v>45332</v>
      </c>
      <c r="D1902" s="17">
        <v>45362</v>
      </c>
      <c r="E1902" s="30">
        <v>218.08000000000004</v>
      </c>
      <c r="F1902" s="34">
        <v>109</v>
      </c>
      <c r="G1902" s="35">
        <v>45358</v>
      </c>
      <c r="H1902" s="1">
        <f t="shared" si="66"/>
        <v>-4</v>
      </c>
      <c r="I1902" s="2">
        <f t="shared" si="67"/>
        <v>-872.32000000000016</v>
      </c>
    </row>
    <row r="1903" spans="1:9" s="36" customFormat="1" x14ac:dyDescent="0.2">
      <c r="A1903" s="28" t="s">
        <v>76</v>
      </c>
      <c r="B1903" s="16" t="s">
        <v>357</v>
      </c>
      <c r="C1903" s="17">
        <v>45332</v>
      </c>
      <c r="D1903" s="17">
        <v>45362</v>
      </c>
      <c r="E1903" s="30">
        <v>173.9</v>
      </c>
      <c r="F1903" s="34">
        <v>109</v>
      </c>
      <c r="G1903" s="35">
        <v>45358</v>
      </c>
      <c r="H1903" s="1">
        <f t="shared" si="66"/>
        <v>-4</v>
      </c>
      <c r="I1903" s="2">
        <f t="shared" si="67"/>
        <v>-695.6</v>
      </c>
    </row>
    <row r="1904" spans="1:9" s="36" customFormat="1" x14ac:dyDescent="0.2">
      <c r="A1904" s="28" t="s">
        <v>76</v>
      </c>
      <c r="B1904" s="16" t="s">
        <v>358</v>
      </c>
      <c r="C1904" s="17">
        <v>45332</v>
      </c>
      <c r="D1904" s="17">
        <v>45362</v>
      </c>
      <c r="E1904" s="30">
        <v>133.9</v>
      </c>
      <c r="F1904" s="34">
        <v>109</v>
      </c>
      <c r="G1904" s="35">
        <v>45358</v>
      </c>
      <c r="H1904" s="1">
        <f t="shared" si="66"/>
        <v>-4</v>
      </c>
      <c r="I1904" s="2">
        <f t="shared" si="67"/>
        <v>-535.6</v>
      </c>
    </row>
    <row r="1905" spans="1:9" s="36" customFormat="1" x14ac:dyDescent="0.2">
      <c r="A1905" s="28" t="s">
        <v>76</v>
      </c>
      <c r="B1905" s="16" t="s">
        <v>359</v>
      </c>
      <c r="C1905" s="17">
        <v>45332</v>
      </c>
      <c r="D1905" s="17">
        <v>45362</v>
      </c>
      <c r="E1905" s="30">
        <v>235.9</v>
      </c>
      <c r="F1905" s="34">
        <v>109</v>
      </c>
      <c r="G1905" s="35">
        <v>45358</v>
      </c>
      <c r="H1905" s="1">
        <f t="shared" si="66"/>
        <v>-4</v>
      </c>
      <c r="I1905" s="2">
        <f t="shared" si="67"/>
        <v>-943.6</v>
      </c>
    </row>
    <row r="1906" spans="1:9" s="36" customFormat="1" x14ac:dyDescent="0.2">
      <c r="A1906" s="28" t="s">
        <v>76</v>
      </c>
      <c r="B1906" s="16" t="s">
        <v>360</v>
      </c>
      <c r="C1906" s="17">
        <v>45332</v>
      </c>
      <c r="D1906" s="17">
        <v>45362</v>
      </c>
      <c r="E1906" s="30">
        <v>218.13999999999996</v>
      </c>
      <c r="F1906" s="34">
        <v>109</v>
      </c>
      <c r="G1906" s="35">
        <v>45358</v>
      </c>
      <c r="H1906" s="1">
        <f t="shared" si="66"/>
        <v>-4</v>
      </c>
      <c r="I1906" s="2">
        <f t="shared" si="67"/>
        <v>-872.55999999999983</v>
      </c>
    </row>
    <row r="1907" spans="1:9" s="36" customFormat="1" x14ac:dyDescent="0.2">
      <c r="A1907" s="28" t="s">
        <v>76</v>
      </c>
      <c r="B1907" s="16" t="s">
        <v>361</v>
      </c>
      <c r="C1907" s="17">
        <v>45332</v>
      </c>
      <c r="D1907" s="17">
        <v>45362</v>
      </c>
      <c r="E1907" s="30">
        <v>174.77</v>
      </c>
      <c r="F1907" s="34">
        <v>109</v>
      </c>
      <c r="G1907" s="35">
        <v>45358</v>
      </c>
      <c r="H1907" s="1">
        <f t="shared" si="66"/>
        <v>-4</v>
      </c>
      <c r="I1907" s="2">
        <f t="shared" si="67"/>
        <v>-699.08</v>
      </c>
    </row>
    <row r="1908" spans="1:9" s="36" customFormat="1" x14ac:dyDescent="0.2">
      <c r="A1908" s="28" t="s">
        <v>76</v>
      </c>
      <c r="B1908" s="16" t="s">
        <v>362</v>
      </c>
      <c r="C1908" s="17">
        <v>45332</v>
      </c>
      <c r="D1908" s="17">
        <v>45362</v>
      </c>
      <c r="E1908" s="30">
        <v>807.56</v>
      </c>
      <c r="F1908" s="34">
        <v>109</v>
      </c>
      <c r="G1908" s="35">
        <v>45358</v>
      </c>
      <c r="H1908" s="1">
        <f t="shared" si="66"/>
        <v>-4</v>
      </c>
      <c r="I1908" s="2">
        <f t="shared" si="67"/>
        <v>-3230.24</v>
      </c>
    </row>
    <row r="1909" spans="1:9" s="36" customFormat="1" x14ac:dyDescent="0.2">
      <c r="A1909" s="28" t="s">
        <v>76</v>
      </c>
      <c r="B1909" s="16" t="s">
        <v>363</v>
      </c>
      <c r="C1909" s="17">
        <v>45332</v>
      </c>
      <c r="D1909" s="17">
        <v>45362</v>
      </c>
      <c r="E1909" s="30">
        <v>148.13</v>
      </c>
      <c r="F1909" s="34">
        <v>109</v>
      </c>
      <c r="G1909" s="35">
        <v>45358</v>
      </c>
      <c r="H1909" s="1">
        <f t="shared" si="66"/>
        <v>-4</v>
      </c>
      <c r="I1909" s="2">
        <f t="shared" si="67"/>
        <v>-592.52</v>
      </c>
    </row>
    <row r="1910" spans="1:9" s="36" customFormat="1" x14ac:dyDescent="0.2">
      <c r="A1910" s="28" t="s">
        <v>76</v>
      </c>
      <c r="B1910" s="16" t="s">
        <v>364</v>
      </c>
      <c r="C1910" s="17">
        <v>45332</v>
      </c>
      <c r="D1910" s="17">
        <v>45362</v>
      </c>
      <c r="E1910" s="30">
        <v>84.799999999999983</v>
      </c>
      <c r="F1910" s="34">
        <v>109</v>
      </c>
      <c r="G1910" s="35">
        <v>45358</v>
      </c>
      <c r="H1910" s="1">
        <f t="shared" si="66"/>
        <v>-4</v>
      </c>
      <c r="I1910" s="2">
        <f t="shared" si="67"/>
        <v>-339.19999999999993</v>
      </c>
    </row>
    <row r="1911" spans="1:9" s="36" customFormat="1" x14ac:dyDescent="0.2">
      <c r="A1911" s="28" t="s">
        <v>76</v>
      </c>
      <c r="B1911" s="16" t="s">
        <v>365</v>
      </c>
      <c r="C1911" s="17">
        <v>45332</v>
      </c>
      <c r="D1911" s="17">
        <v>45362</v>
      </c>
      <c r="E1911" s="30">
        <v>512.14</v>
      </c>
      <c r="F1911" s="34">
        <v>109</v>
      </c>
      <c r="G1911" s="35">
        <v>45358</v>
      </c>
      <c r="H1911" s="1">
        <f t="shared" si="66"/>
        <v>-4</v>
      </c>
      <c r="I1911" s="2">
        <f t="shared" si="67"/>
        <v>-2048.56</v>
      </c>
    </row>
    <row r="1912" spans="1:9" s="36" customFormat="1" x14ac:dyDescent="0.2">
      <c r="A1912" s="28" t="s">
        <v>81</v>
      </c>
      <c r="B1912" s="16">
        <v>10149403</v>
      </c>
      <c r="C1912" s="17">
        <v>45329</v>
      </c>
      <c r="D1912" s="17">
        <v>45359</v>
      </c>
      <c r="E1912" s="30">
        <v>7056.95</v>
      </c>
      <c r="F1912" s="34">
        <v>115</v>
      </c>
      <c r="G1912" s="35">
        <v>45359</v>
      </c>
      <c r="H1912" s="1">
        <f t="shared" si="66"/>
        <v>0</v>
      </c>
      <c r="I1912" s="2">
        <f t="shared" si="67"/>
        <v>0</v>
      </c>
    </row>
    <row r="1913" spans="1:9" s="36" customFormat="1" x14ac:dyDescent="0.2">
      <c r="A1913" s="28" t="s">
        <v>81</v>
      </c>
      <c r="B1913" s="16">
        <v>501381787</v>
      </c>
      <c r="C1913" s="17">
        <v>45330</v>
      </c>
      <c r="D1913" s="17">
        <v>45362</v>
      </c>
      <c r="E1913" s="30">
        <v>27.05</v>
      </c>
      <c r="F1913" s="34">
        <v>119</v>
      </c>
      <c r="G1913" s="35">
        <v>45362</v>
      </c>
      <c r="H1913" s="1">
        <f t="shared" si="66"/>
        <v>0</v>
      </c>
      <c r="I1913" s="2">
        <f t="shared" si="67"/>
        <v>0</v>
      </c>
    </row>
    <row r="1914" spans="1:9" s="36" customFormat="1" x14ac:dyDescent="0.2">
      <c r="A1914" s="28" t="s">
        <v>48</v>
      </c>
      <c r="B1914" s="18" t="s">
        <v>366</v>
      </c>
      <c r="C1914" s="17">
        <v>45330</v>
      </c>
      <c r="D1914" s="17">
        <v>45360</v>
      </c>
      <c r="E1914" s="31">
        <v>113.99999999999999</v>
      </c>
      <c r="F1914" s="34">
        <v>120</v>
      </c>
      <c r="G1914" s="35">
        <v>45362</v>
      </c>
      <c r="H1914" s="1">
        <f t="shared" si="66"/>
        <v>2</v>
      </c>
      <c r="I1914" s="2">
        <f t="shared" si="67"/>
        <v>227.99999999999997</v>
      </c>
    </row>
    <row r="1915" spans="1:9" s="36" customFormat="1" x14ac:dyDescent="0.2">
      <c r="A1915" s="28" t="s">
        <v>19</v>
      </c>
      <c r="B1915" s="16">
        <v>14</v>
      </c>
      <c r="C1915" s="17">
        <v>45322</v>
      </c>
      <c r="D1915" s="17">
        <v>45354</v>
      </c>
      <c r="E1915" s="30">
        <v>167.25</v>
      </c>
      <c r="F1915" s="34">
        <v>121</v>
      </c>
      <c r="G1915" s="35">
        <v>45362</v>
      </c>
      <c r="H1915" s="1">
        <f t="shared" si="66"/>
        <v>8</v>
      </c>
      <c r="I1915" s="2">
        <f t="shared" si="67"/>
        <v>1338</v>
      </c>
    </row>
    <row r="1916" spans="1:9" s="36" customFormat="1" x14ac:dyDescent="0.2">
      <c r="A1916" s="28" t="s">
        <v>19</v>
      </c>
      <c r="B1916" s="16">
        <v>15</v>
      </c>
      <c r="C1916" s="17">
        <v>45322</v>
      </c>
      <c r="D1916" s="17">
        <v>45354</v>
      </c>
      <c r="E1916" s="30">
        <v>133.80000000000001</v>
      </c>
      <c r="F1916" s="34">
        <v>121</v>
      </c>
      <c r="G1916" s="35">
        <v>45362</v>
      </c>
      <c r="H1916" s="1">
        <f t="shared" si="66"/>
        <v>8</v>
      </c>
      <c r="I1916" s="2">
        <f t="shared" si="67"/>
        <v>1070.4000000000001</v>
      </c>
    </row>
    <row r="1917" spans="1:9" s="36" customFormat="1" x14ac:dyDescent="0.2">
      <c r="A1917" s="28" t="s">
        <v>19</v>
      </c>
      <c r="B1917" s="16">
        <v>18</v>
      </c>
      <c r="C1917" s="17">
        <v>45322</v>
      </c>
      <c r="D1917" s="17">
        <v>45354</v>
      </c>
      <c r="E1917" s="30">
        <v>133.80000000000001</v>
      </c>
      <c r="F1917" s="34">
        <v>121</v>
      </c>
      <c r="G1917" s="35">
        <v>45362</v>
      </c>
      <c r="H1917" s="1">
        <f t="shared" si="66"/>
        <v>8</v>
      </c>
      <c r="I1917" s="2">
        <f t="shared" si="67"/>
        <v>1070.4000000000001</v>
      </c>
    </row>
    <row r="1918" spans="1:9" s="36" customFormat="1" x14ac:dyDescent="0.2">
      <c r="A1918" s="28" t="s">
        <v>19</v>
      </c>
      <c r="B1918" s="16">
        <v>19</v>
      </c>
      <c r="C1918" s="17">
        <v>45322</v>
      </c>
      <c r="D1918" s="17">
        <v>45354</v>
      </c>
      <c r="E1918" s="30">
        <v>133.80000000000001</v>
      </c>
      <c r="F1918" s="34">
        <v>121</v>
      </c>
      <c r="G1918" s="35">
        <v>45362</v>
      </c>
      <c r="H1918" s="1">
        <f t="shared" si="66"/>
        <v>8</v>
      </c>
      <c r="I1918" s="2">
        <f t="shared" si="67"/>
        <v>1070.4000000000001</v>
      </c>
    </row>
    <row r="1919" spans="1:9" s="36" customFormat="1" x14ac:dyDescent="0.2">
      <c r="A1919" s="28" t="s">
        <v>19</v>
      </c>
      <c r="B1919" s="16">
        <v>16</v>
      </c>
      <c r="C1919" s="17">
        <v>45322</v>
      </c>
      <c r="D1919" s="17">
        <v>45354</v>
      </c>
      <c r="E1919" s="30">
        <v>133.80000000000001</v>
      </c>
      <c r="F1919" s="34">
        <v>121</v>
      </c>
      <c r="G1919" s="35">
        <v>45362</v>
      </c>
      <c r="H1919" s="1">
        <f t="shared" si="66"/>
        <v>8</v>
      </c>
      <c r="I1919" s="2">
        <f t="shared" si="67"/>
        <v>1070.4000000000001</v>
      </c>
    </row>
    <row r="1920" spans="1:9" s="36" customFormat="1" x14ac:dyDescent="0.2">
      <c r="A1920" s="28" t="s">
        <v>19</v>
      </c>
      <c r="B1920" s="16">
        <v>13</v>
      </c>
      <c r="C1920" s="17">
        <v>45322</v>
      </c>
      <c r="D1920" s="17">
        <v>45354</v>
      </c>
      <c r="E1920" s="30">
        <v>267.60000000000002</v>
      </c>
      <c r="F1920" s="34">
        <v>121</v>
      </c>
      <c r="G1920" s="35">
        <v>45362</v>
      </c>
      <c r="H1920" s="1">
        <f t="shared" si="66"/>
        <v>8</v>
      </c>
      <c r="I1920" s="2">
        <f t="shared" si="67"/>
        <v>2140.8000000000002</v>
      </c>
    </row>
    <row r="1921" spans="1:9" s="36" customFormat="1" x14ac:dyDescent="0.2">
      <c r="A1921" s="28" t="s">
        <v>19</v>
      </c>
      <c r="B1921" s="16">
        <v>17</v>
      </c>
      <c r="C1921" s="17">
        <v>45322</v>
      </c>
      <c r="D1921" s="17">
        <v>45354</v>
      </c>
      <c r="E1921" s="30">
        <v>133.80000000000001</v>
      </c>
      <c r="F1921" s="34">
        <v>121</v>
      </c>
      <c r="G1921" s="35">
        <v>45362</v>
      </c>
      <c r="H1921" s="1">
        <f t="shared" si="66"/>
        <v>8</v>
      </c>
      <c r="I1921" s="2">
        <f t="shared" si="67"/>
        <v>1070.4000000000001</v>
      </c>
    </row>
    <row r="1922" spans="1:9" s="36" customFormat="1" x14ac:dyDescent="0.2">
      <c r="A1922" s="28" t="s">
        <v>60</v>
      </c>
      <c r="B1922" s="16">
        <v>1290</v>
      </c>
      <c r="C1922" s="17">
        <v>45322</v>
      </c>
      <c r="D1922" s="17">
        <v>45359</v>
      </c>
      <c r="E1922" s="30">
        <v>115228.10999999999</v>
      </c>
      <c r="F1922" s="34">
        <v>121</v>
      </c>
      <c r="G1922" s="35">
        <v>45362</v>
      </c>
      <c r="H1922" s="1">
        <f t="shared" si="66"/>
        <v>3</v>
      </c>
      <c r="I1922" s="2">
        <f t="shared" si="67"/>
        <v>345684.32999999996</v>
      </c>
    </row>
    <row r="1923" spans="1:9" s="36" customFormat="1" x14ac:dyDescent="0.2">
      <c r="A1923" s="28" t="s">
        <v>367</v>
      </c>
      <c r="B1923" s="16">
        <v>50</v>
      </c>
      <c r="C1923" s="17">
        <v>45291</v>
      </c>
      <c r="D1923" s="17">
        <v>45320</v>
      </c>
      <c r="E1923" s="30">
        <v>18000</v>
      </c>
      <c r="F1923" s="34">
        <v>121</v>
      </c>
      <c r="G1923" s="35">
        <v>45362</v>
      </c>
      <c r="H1923" s="1">
        <f t="shared" si="66"/>
        <v>42</v>
      </c>
      <c r="I1923" s="2">
        <f t="shared" si="67"/>
        <v>756000</v>
      </c>
    </row>
    <row r="1924" spans="1:9" s="36" customFormat="1" x14ac:dyDescent="0.2">
      <c r="A1924" s="28" t="s">
        <v>61</v>
      </c>
      <c r="B1924" s="16">
        <v>2</v>
      </c>
      <c r="C1924" s="17">
        <v>45322</v>
      </c>
      <c r="D1924" s="17">
        <v>45357</v>
      </c>
      <c r="E1924" s="30">
        <v>4577</v>
      </c>
      <c r="F1924" s="34">
        <v>121</v>
      </c>
      <c r="G1924" s="35">
        <v>45362</v>
      </c>
      <c r="H1924" s="1">
        <f t="shared" si="66"/>
        <v>5</v>
      </c>
      <c r="I1924" s="2">
        <f t="shared" si="67"/>
        <v>22885</v>
      </c>
    </row>
    <row r="1925" spans="1:9" s="36" customFormat="1" x14ac:dyDescent="0.2">
      <c r="A1925" s="28" t="s">
        <v>61</v>
      </c>
      <c r="B1925" s="16">
        <v>3</v>
      </c>
      <c r="C1925" s="17">
        <v>45322</v>
      </c>
      <c r="D1925" s="17">
        <v>45357</v>
      </c>
      <c r="E1925" s="30">
        <v>9000.92</v>
      </c>
      <c r="F1925" s="34">
        <v>121</v>
      </c>
      <c r="G1925" s="35">
        <v>45362</v>
      </c>
      <c r="H1925" s="1">
        <f t="shared" si="66"/>
        <v>5</v>
      </c>
      <c r="I1925" s="2">
        <f t="shared" si="67"/>
        <v>45004.6</v>
      </c>
    </row>
    <row r="1926" spans="1:9" s="36" customFormat="1" x14ac:dyDescent="0.2">
      <c r="A1926" s="28" t="s">
        <v>286</v>
      </c>
      <c r="B1926" s="16">
        <v>3</v>
      </c>
      <c r="C1926" s="17">
        <v>45321</v>
      </c>
      <c r="D1926" s="17">
        <v>45353</v>
      </c>
      <c r="E1926" s="30">
        <v>429.83999999999992</v>
      </c>
      <c r="F1926" s="34">
        <v>121</v>
      </c>
      <c r="G1926" s="35">
        <v>45362</v>
      </c>
      <c r="H1926" s="1">
        <f t="shared" si="66"/>
        <v>9</v>
      </c>
      <c r="I1926" s="2">
        <f t="shared" si="67"/>
        <v>3868.5599999999995</v>
      </c>
    </row>
    <row r="1927" spans="1:9" s="36" customFormat="1" x14ac:dyDescent="0.2">
      <c r="A1927" s="28" t="s">
        <v>20</v>
      </c>
      <c r="B1927" s="16">
        <v>1772</v>
      </c>
      <c r="C1927" s="17">
        <v>45334</v>
      </c>
      <c r="D1927" s="17">
        <v>45365</v>
      </c>
      <c r="E1927" s="30">
        <v>8739.89</v>
      </c>
      <c r="F1927" s="34">
        <v>121</v>
      </c>
      <c r="G1927" s="35">
        <v>45362</v>
      </c>
      <c r="H1927" s="1">
        <f t="shared" si="66"/>
        <v>-3</v>
      </c>
      <c r="I1927" s="2">
        <f t="shared" si="67"/>
        <v>-26219.67</v>
      </c>
    </row>
    <row r="1928" spans="1:9" s="36" customFormat="1" x14ac:dyDescent="0.2">
      <c r="A1928" s="28" t="s">
        <v>20</v>
      </c>
      <c r="B1928" s="16">
        <v>1773</v>
      </c>
      <c r="C1928" s="17">
        <v>45334</v>
      </c>
      <c r="D1928" s="17">
        <v>45365</v>
      </c>
      <c r="E1928" s="30">
        <v>764.16</v>
      </c>
      <c r="F1928" s="34">
        <v>121</v>
      </c>
      <c r="G1928" s="35">
        <v>45362</v>
      </c>
      <c r="H1928" s="1">
        <f t="shared" si="66"/>
        <v>-3</v>
      </c>
      <c r="I1928" s="2">
        <f t="shared" si="67"/>
        <v>-2292.48</v>
      </c>
    </row>
    <row r="1929" spans="1:9" s="36" customFormat="1" x14ac:dyDescent="0.2">
      <c r="A1929" s="28" t="s">
        <v>62</v>
      </c>
      <c r="B1929" s="16">
        <v>133</v>
      </c>
      <c r="C1929" s="17">
        <v>45322</v>
      </c>
      <c r="D1929" s="17">
        <v>45352</v>
      </c>
      <c r="E1929" s="30">
        <v>6271.03</v>
      </c>
      <c r="F1929" s="34">
        <v>121</v>
      </c>
      <c r="G1929" s="35">
        <v>45362</v>
      </c>
      <c r="H1929" s="1">
        <f t="shared" si="66"/>
        <v>10</v>
      </c>
      <c r="I1929" s="2">
        <f t="shared" si="67"/>
        <v>62710.299999999996</v>
      </c>
    </row>
    <row r="1930" spans="1:9" s="36" customFormat="1" x14ac:dyDescent="0.2">
      <c r="A1930" s="28" t="s">
        <v>80</v>
      </c>
      <c r="B1930" s="16">
        <v>362</v>
      </c>
      <c r="C1930" s="17">
        <v>45289</v>
      </c>
      <c r="D1930" s="17">
        <v>45337</v>
      </c>
      <c r="E1930" s="30">
        <v>13071.949999999999</v>
      </c>
      <c r="F1930" s="34">
        <v>121</v>
      </c>
      <c r="G1930" s="35">
        <v>45362</v>
      </c>
      <c r="H1930" s="1">
        <f t="shared" si="66"/>
        <v>25</v>
      </c>
      <c r="I1930" s="2">
        <f t="shared" si="67"/>
        <v>326798.75</v>
      </c>
    </row>
    <row r="1931" spans="1:9" s="36" customFormat="1" x14ac:dyDescent="0.2">
      <c r="A1931" s="28" t="s">
        <v>80</v>
      </c>
      <c r="B1931" s="16">
        <v>21</v>
      </c>
      <c r="C1931" s="17">
        <v>45321</v>
      </c>
      <c r="D1931" s="17">
        <v>45366</v>
      </c>
      <c r="E1931" s="30">
        <v>528.29000000000008</v>
      </c>
      <c r="F1931" s="34">
        <v>121</v>
      </c>
      <c r="G1931" s="35">
        <v>45362</v>
      </c>
      <c r="H1931" s="1">
        <f t="shared" si="66"/>
        <v>-4</v>
      </c>
      <c r="I1931" s="2">
        <f t="shared" si="67"/>
        <v>-2113.1600000000003</v>
      </c>
    </row>
    <row r="1932" spans="1:9" s="36" customFormat="1" x14ac:dyDescent="0.2">
      <c r="A1932" s="28" t="s">
        <v>290</v>
      </c>
      <c r="B1932" s="16">
        <v>2096</v>
      </c>
      <c r="C1932" s="17">
        <v>45290</v>
      </c>
      <c r="D1932" s="17">
        <v>45329</v>
      </c>
      <c r="E1932" s="30">
        <v>1218.8800000000001</v>
      </c>
      <c r="F1932" s="34">
        <v>121</v>
      </c>
      <c r="G1932" s="35">
        <v>45362</v>
      </c>
      <c r="H1932" s="1">
        <f t="shared" ref="H1932:H1995" si="68">G1932-D1932</f>
        <v>33</v>
      </c>
      <c r="I1932" s="2">
        <f t="shared" ref="I1932:I1995" si="69">H1932*E1932</f>
        <v>40223.040000000001</v>
      </c>
    </row>
    <row r="1933" spans="1:9" s="36" customFormat="1" x14ac:dyDescent="0.2">
      <c r="A1933" s="28" t="s">
        <v>290</v>
      </c>
      <c r="B1933" s="16">
        <v>2093</v>
      </c>
      <c r="C1933" s="17">
        <v>45290</v>
      </c>
      <c r="D1933" s="17">
        <v>45329</v>
      </c>
      <c r="E1933" s="30">
        <v>10896.890000000001</v>
      </c>
      <c r="F1933" s="34">
        <v>121</v>
      </c>
      <c r="G1933" s="35">
        <v>45362</v>
      </c>
      <c r="H1933" s="1">
        <f t="shared" si="68"/>
        <v>33</v>
      </c>
      <c r="I1933" s="2">
        <f t="shared" si="69"/>
        <v>359597.37000000005</v>
      </c>
    </row>
    <row r="1934" spans="1:9" s="36" customFormat="1" x14ac:dyDescent="0.2">
      <c r="A1934" s="28" t="s">
        <v>290</v>
      </c>
      <c r="B1934" s="16">
        <v>2095</v>
      </c>
      <c r="C1934" s="17">
        <v>45290</v>
      </c>
      <c r="D1934" s="17">
        <v>45329</v>
      </c>
      <c r="E1934" s="30">
        <v>1218.8800000000001</v>
      </c>
      <c r="F1934" s="34">
        <v>121</v>
      </c>
      <c r="G1934" s="35">
        <v>45362</v>
      </c>
      <c r="H1934" s="1">
        <f t="shared" si="68"/>
        <v>33</v>
      </c>
      <c r="I1934" s="2">
        <f t="shared" si="69"/>
        <v>40223.040000000001</v>
      </c>
    </row>
    <row r="1935" spans="1:9" s="36" customFormat="1" x14ac:dyDescent="0.2">
      <c r="A1935" s="28" t="s">
        <v>290</v>
      </c>
      <c r="B1935" s="16">
        <v>2094</v>
      </c>
      <c r="C1935" s="17">
        <v>45290</v>
      </c>
      <c r="D1935" s="17">
        <v>45329</v>
      </c>
      <c r="E1935" s="30">
        <v>10896.890000000001</v>
      </c>
      <c r="F1935" s="34">
        <v>121</v>
      </c>
      <c r="G1935" s="35">
        <v>45362</v>
      </c>
      <c r="H1935" s="1">
        <f t="shared" si="68"/>
        <v>33</v>
      </c>
      <c r="I1935" s="2">
        <f t="shared" si="69"/>
        <v>359597.37000000005</v>
      </c>
    </row>
    <row r="1936" spans="1:9" s="36" customFormat="1" x14ac:dyDescent="0.2">
      <c r="A1936" s="28" t="s">
        <v>53</v>
      </c>
      <c r="B1936" s="16">
        <v>200003</v>
      </c>
      <c r="C1936" s="17">
        <v>45313</v>
      </c>
      <c r="D1936" s="17">
        <v>45353</v>
      </c>
      <c r="E1936" s="30">
        <v>50342.400000000001</v>
      </c>
      <c r="F1936" s="34">
        <v>121</v>
      </c>
      <c r="G1936" s="35">
        <v>45362</v>
      </c>
      <c r="H1936" s="1">
        <f t="shared" si="68"/>
        <v>9</v>
      </c>
      <c r="I1936" s="2">
        <f t="shared" si="69"/>
        <v>453081.60000000003</v>
      </c>
    </row>
    <row r="1937" spans="1:9" s="36" customFormat="1" x14ac:dyDescent="0.2">
      <c r="A1937" s="28" t="s">
        <v>53</v>
      </c>
      <c r="B1937" s="16">
        <v>200004</v>
      </c>
      <c r="C1937" s="17">
        <v>45322</v>
      </c>
      <c r="D1937" s="17">
        <v>45361</v>
      </c>
      <c r="E1937" s="30">
        <v>35239.680000000008</v>
      </c>
      <c r="F1937" s="34">
        <v>121</v>
      </c>
      <c r="G1937" s="35">
        <v>45362</v>
      </c>
      <c r="H1937" s="1">
        <f t="shared" si="68"/>
        <v>1</v>
      </c>
      <c r="I1937" s="2">
        <f t="shared" si="69"/>
        <v>35239.680000000008</v>
      </c>
    </row>
    <row r="1938" spans="1:9" s="36" customFormat="1" x14ac:dyDescent="0.2">
      <c r="A1938" s="28" t="s">
        <v>21</v>
      </c>
      <c r="B1938" s="16">
        <v>83</v>
      </c>
      <c r="C1938" s="17">
        <v>45327</v>
      </c>
      <c r="D1938" s="17">
        <v>45364</v>
      </c>
      <c r="E1938" s="30">
        <v>49804.060000000005</v>
      </c>
      <c r="F1938" s="34">
        <v>121</v>
      </c>
      <c r="G1938" s="35">
        <v>45362</v>
      </c>
      <c r="H1938" s="1">
        <f t="shared" si="68"/>
        <v>-2</v>
      </c>
      <c r="I1938" s="2">
        <f t="shared" si="69"/>
        <v>-99608.12000000001</v>
      </c>
    </row>
    <row r="1939" spans="1:9" s="36" customFormat="1" x14ac:dyDescent="0.2">
      <c r="A1939" s="28" t="s">
        <v>21</v>
      </c>
      <c r="B1939" s="16">
        <v>84</v>
      </c>
      <c r="C1939" s="17">
        <v>45327</v>
      </c>
      <c r="D1939" s="17">
        <v>45365</v>
      </c>
      <c r="E1939" s="30">
        <v>11697.14</v>
      </c>
      <c r="F1939" s="34">
        <v>121</v>
      </c>
      <c r="G1939" s="35">
        <v>45362</v>
      </c>
      <c r="H1939" s="1">
        <f t="shared" si="68"/>
        <v>-3</v>
      </c>
      <c r="I1939" s="2">
        <f t="shared" si="69"/>
        <v>-35091.42</v>
      </c>
    </row>
    <row r="1940" spans="1:9" s="36" customFormat="1" x14ac:dyDescent="0.2">
      <c r="A1940" s="28" t="s">
        <v>21</v>
      </c>
      <c r="B1940" s="16">
        <v>82</v>
      </c>
      <c r="C1940" s="17">
        <v>45327</v>
      </c>
      <c r="D1940" s="17">
        <v>45364</v>
      </c>
      <c r="E1940" s="30">
        <v>1661.5800000000002</v>
      </c>
      <c r="F1940" s="34">
        <v>121</v>
      </c>
      <c r="G1940" s="35">
        <v>45362</v>
      </c>
      <c r="H1940" s="1">
        <f t="shared" si="68"/>
        <v>-2</v>
      </c>
      <c r="I1940" s="2">
        <f t="shared" si="69"/>
        <v>-3323.1600000000003</v>
      </c>
    </row>
    <row r="1941" spans="1:9" s="36" customFormat="1" x14ac:dyDescent="0.2">
      <c r="A1941" s="28" t="s">
        <v>21</v>
      </c>
      <c r="B1941" s="16">
        <v>85</v>
      </c>
      <c r="C1941" s="17">
        <v>45327</v>
      </c>
      <c r="D1941" s="17">
        <v>45365</v>
      </c>
      <c r="E1941" s="30">
        <v>2357.08</v>
      </c>
      <c r="F1941" s="34">
        <v>121</v>
      </c>
      <c r="G1941" s="35">
        <v>45362</v>
      </c>
      <c r="H1941" s="1">
        <f t="shared" si="68"/>
        <v>-3</v>
      </c>
      <c r="I1941" s="2">
        <f t="shared" si="69"/>
        <v>-7071.24</v>
      </c>
    </row>
    <row r="1942" spans="1:9" s="36" customFormat="1" x14ac:dyDescent="0.2">
      <c r="A1942" s="28" t="s">
        <v>368</v>
      </c>
      <c r="B1942" s="16">
        <v>54</v>
      </c>
      <c r="C1942" s="17">
        <v>45337</v>
      </c>
      <c r="D1942" s="17">
        <v>45371</v>
      </c>
      <c r="E1942" s="30">
        <v>6932.5300000000007</v>
      </c>
      <c r="F1942" s="34">
        <v>121</v>
      </c>
      <c r="G1942" s="35">
        <v>45362</v>
      </c>
      <c r="H1942" s="1">
        <f t="shared" si="68"/>
        <v>-9</v>
      </c>
      <c r="I1942" s="2">
        <f t="shared" si="69"/>
        <v>-62392.770000000004</v>
      </c>
    </row>
    <row r="1943" spans="1:9" s="36" customFormat="1" x14ac:dyDescent="0.2">
      <c r="A1943" s="28" t="s">
        <v>22</v>
      </c>
      <c r="B1943" s="16">
        <v>31</v>
      </c>
      <c r="C1943" s="17">
        <v>45322</v>
      </c>
      <c r="D1943" s="17">
        <v>45364</v>
      </c>
      <c r="E1943" s="30">
        <v>5500.58</v>
      </c>
      <c r="F1943" s="34">
        <v>121</v>
      </c>
      <c r="G1943" s="35">
        <v>45362</v>
      </c>
      <c r="H1943" s="1">
        <f t="shared" si="68"/>
        <v>-2</v>
      </c>
      <c r="I1943" s="2">
        <f t="shared" si="69"/>
        <v>-11001.16</v>
      </c>
    </row>
    <row r="1944" spans="1:9" s="36" customFormat="1" x14ac:dyDescent="0.2">
      <c r="A1944" s="28" t="s">
        <v>22</v>
      </c>
      <c r="B1944" s="16">
        <v>30</v>
      </c>
      <c r="C1944" s="17">
        <v>45322</v>
      </c>
      <c r="D1944" s="17">
        <v>45364</v>
      </c>
      <c r="E1944" s="30">
        <v>3011.95</v>
      </c>
      <c r="F1944" s="34">
        <v>121</v>
      </c>
      <c r="G1944" s="35">
        <v>45362</v>
      </c>
      <c r="H1944" s="1">
        <f t="shared" si="68"/>
        <v>-2</v>
      </c>
      <c r="I1944" s="2">
        <f t="shared" si="69"/>
        <v>-6023.9</v>
      </c>
    </row>
    <row r="1945" spans="1:9" s="36" customFormat="1" x14ac:dyDescent="0.2">
      <c r="A1945" s="28" t="s">
        <v>22</v>
      </c>
      <c r="B1945" s="16">
        <v>43</v>
      </c>
      <c r="C1945" s="17">
        <v>45322</v>
      </c>
      <c r="D1945" s="17">
        <v>45364</v>
      </c>
      <c r="E1945" s="30">
        <v>61517.069999999992</v>
      </c>
      <c r="F1945" s="34">
        <v>121</v>
      </c>
      <c r="G1945" s="35">
        <v>45362</v>
      </c>
      <c r="H1945" s="1">
        <f t="shared" si="68"/>
        <v>-2</v>
      </c>
      <c r="I1945" s="2">
        <f t="shared" si="69"/>
        <v>-123034.13999999998</v>
      </c>
    </row>
    <row r="1946" spans="1:9" s="36" customFormat="1" x14ac:dyDescent="0.2">
      <c r="A1946" s="28" t="s">
        <v>22</v>
      </c>
      <c r="B1946" s="16">
        <v>15</v>
      </c>
      <c r="C1946" s="17">
        <v>45322</v>
      </c>
      <c r="D1946" s="17">
        <v>45364</v>
      </c>
      <c r="E1946" s="30">
        <v>109179.25999999998</v>
      </c>
      <c r="F1946" s="34">
        <v>121</v>
      </c>
      <c r="G1946" s="35">
        <v>45362</v>
      </c>
      <c r="H1946" s="1">
        <f t="shared" si="68"/>
        <v>-2</v>
      </c>
      <c r="I1946" s="2">
        <f t="shared" si="69"/>
        <v>-218358.51999999996</v>
      </c>
    </row>
    <row r="1947" spans="1:9" s="36" customFormat="1" x14ac:dyDescent="0.2">
      <c r="A1947" s="28" t="s">
        <v>22</v>
      </c>
      <c r="B1947" s="16">
        <v>14</v>
      </c>
      <c r="C1947" s="17">
        <v>45322</v>
      </c>
      <c r="D1947" s="17">
        <v>45364</v>
      </c>
      <c r="E1947" s="30">
        <v>4428.7</v>
      </c>
      <c r="F1947" s="34">
        <v>121</v>
      </c>
      <c r="G1947" s="35">
        <v>45362</v>
      </c>
      <c r="H1947" s="1">
        <f t="shared" si="68"/>
        <v>-2</v>
      </c>
      <c r="I1947" s="2">
        <f t="shared" si="69"/>
        <v>-8857.4</v>
      </c>
    </row>
    <row r="1948" spans="1:9" s="36" customFormat="1" x14ac:dyDescent="0.2">
      <c r="A1948" s="28" t="s">
        <v>369</v>
      </c>
      <c r="B1948" s="16">
        <v>65</v>
      </c>
      <c r="C1948" s="17">
        <v>45322</v>
      </c>
      <c r="D1948" s="17">
        <v>45364</v>
      </c>
      <c r="E1948" s="30">
        <v>5553.9000000000005</v>
      </c>
      <c r="F1948" s="34">
        <v>121</v>
      </c>
      <c r="G1948" s="35">
        <v>45362</v>
      </c>
      <c r="H1948" s="1">
        <f t="shared" si="68"/>
        <v>-2</v>
      </c>
      <c r="I1948" s="2">
        <f t="shared" si="69"/>
        <v>-11107.800000000001</v>
      </c>
    </row>
    <row r="1949" spans="1:9" s="36" customFormat="1" x14ac:dyDescent="0.2">
      <c r="A1949" s="28" t="s">
        <v>369</v>
      </c>
      <c r="B1949" s="16">
        <v>64</v>
      </c>
      <c r="C1949" s="17">
        <v>45322</v>
      </c>
      <c r="D1949" s="17">
        <v>45364</v>
      </c>
      <c r="E1949" s="30">
        <v>3855.1500000000005</v>
      </c>
      <c r="F1949" s="34">
        <v>121</v>
      </c>
      <c r="G1949" s="35">
        <v>45362</v>
      </c>
      <c r="H1949" s="1">
        <f t="shared" si="68"/>
        <v>-2</v>
      </c>
      <c r="I1949" s="2">
        <f t="shared" si="69"/>
        <v>-7710.3000000000011</v>
      </c>
    </row>
    <row r="1950" spans="1:9" s="36" customFormat="1" x14ac:dyDescent="0.2">
      <c r="A1950" s="28" t="s">
        <v>23</v>
      </c>
      <c r="B1950" s="16">
        <v>2953</v>
      </c>
      <c r="C1950" s="17">
        <v>45260</v>
      </c>
      <c r="D1950" s="17">
        <v>45301</v>
      </c>
      <c r="E1950" s="30">
        <v>281.45</v>
      </c>
      <c r="F1950" s="34">
        <v>121</v>
      </c>
      <c r="G1950" s="35">
        <v>45362</v>
      </c>
      <c r="H1950" s="1">
        <f t="shared" si="68"/>
        <v>61</v>
      </c>
      <c r="I1950" s="2">
        <f t="shared" si="69"/>
        <v>17168.45</v>
      </c>
    </row>
    <row r="1951" spans="1:9" s="36" customFormat="1" x14ac:dyDescent="0.2">
      <c r="A1951" s="28" t="s">
        <v>23</v>
      </c>
      <c r="B1951" s="16">
        <v>2959</v>
      </c>
      <c r="C1951" s="17">
        <v>45260</v>
      </c>
      <c r="D1951" s="17">
        <v>45301</v>
      </c>
      <c r="E1951" s="30">
        <v>26806.670000000002</v>
      </c>
      <c r="F1951" s="34">
        <v>121</v>
      </c>
      <c r="G1951" s="35">
        <v>45362</v>
      </c>
      <c r="H1951" s="1">
        <f t="shared" si="68"/>
        <v>61</v>
      </c>
      <c r="I1951" s="2">
        <f t="shared" si="69"/>
        <v>1635206.87</v>
      </c>
    </row>
    <row r="1952" spans="1:9" s="36" customFormat="1" x14ac:dyDescent="0.2">
      <c r="A1952" s="28" t="s">
        <v>23</v>
      </c>
      <c r="B1952" s="16">
        <v>2956</v>
      </c>
      <c r="C1952" s="17">
        <v>45260</v>
      </c>
      <c r="D1952" s="17">
        <v>45301</v>
      </c>
      <c r="E1952" s="30">
        <v>12566.800000000001</v>
      </c>
      <c r="F1952" s="34">
        <v>121</v>
      </c>
      <c r="G1952" s="35">
        <v>45362</v>
      </c>
      <c r="H1952" s="1">
        <f t="shared" si="68"/>
        <v>61</v>
      </c>
      <c r="I1952" s="2">
        <f t="shared" si="69"/>
        <v>766574.8</v>
      </c>
    </row>
    <row r="1953" spans="1:9" s="36" customFormat="1" x14ac:dyDescent="0.2">
      <c r="A1953" s="28" t="s">
        <v>23</v>
      </c>
      <c r="B1953" s="16">
        <v>2954</v>
      </c>
      <c r="C1953" s="17">
        <v>45260</v>
      </c>
      <c r="D1953" s="17">
        <v>45301</v>
      </c>
      <c r="E1953" s="30">
        <v>27162.71</v>
      </c>
      <c r="F1953" s="34">
        <v>121</v>
      </c>
      <c r="G1953" s="35">
        <v>45362</v>
      </c>
      <c r="H1953" s="1">
        <f t="shared" si="68"/>
        <v>61</v>
      </c>
      <c r="I1953" s="2">
        <f t="shared" si="69"/>
        <v>1656925.31</v>
      </c>
    </row>
    <row r="1954" spans="1:9" s="36" customFormat="1" x14ac:dyDescent="0.2">
      <c r="A1954" s="28" t="s">
        <v>23</v>
      </c>
      <c r="B1954" s="16">
        <v>2955</v>
      </c>
      <c r="C1954" s="17">
        <v>45260</v>
      </c>
      <c r="D1954" s="17">
        <v>45301</v>
      </c>
      <c r="E1954" s="30">
        <v>297.24</v>
      </c>
      <c r="F1954" s="34">
        <v>121</v>
      </c>
      <c r="G1954" s="35">
        <v>45362</v>
      </c>
      <c r="H1954" s="1">
        <f t="shared" si="68"/>
        <v>61</v>
      </c>
      <c r="I1954" s="2">
        <f t="shared" si="69"/>
        <v>18131.64</v>
      </c>
    </row>
    <row r="1955" spans="1:9" s="36" customFormat="1" x14ac:dyDescent="0.2">
      <c r="A1955" s="28" t="s">
        <v>23</v>
      </c>
      <c r="B1955" s="16">
        <v>2957</v>
      </c>
      <c r="C1955" s="17">
        <v>45260</v>
      </c>
      <c r="D1955" s="17">
        <v>45301</v>
      </c>
      <c r="E1955" s="30">
        <v>327.09000000000003</v>
      </c>
      <c r="F1955" s="34">
        <v>121</v>
      </c>
      <c r="G1955" s="35">
        <v>45362</v>
      </c>
      <c r="H1955" s="1">
        <f t="shared" si="68"/>
        <v>61</v>
      </c>
      <c r="I1955" s="2">
        <f t="shared" si="69"/>
        <v>19952.490000000002</v>
      </c>
    </row>
    <row r="1956" spans="1:9" s="36" customFormat="1" x14ac:dyDescent="0.2">
      <c r="A1956" s="28" t="s">
        <v>23</v>
      </c>
      <c r="B1956" s="16">
        <v>3252</v>
      </c>
      <c r="C1956" s="17">
        <v>45291</v>
      </c>
      <c r="D1956" s="17">
        <v>45331</v>
      </c>
      <c r="E1956" s="30">
        <v>31548.87</v>
      </c>
      <c r="F1956" s="34">
        <v>121</v>
      </c>
      <c r="G1956" s="35">
        <v>45362</v>
      </c>
      <c r="H1956" s="1">
        <f t="shared" si="68"/>
        <v>31</v>
      </c>
      <c r="I1956" s="2">
        <f t="shared" si="69"/>
        <v>978014.97</v>
      </c>
    </row>
    <row r="1957" spans="1:9" s="36" customFormat="1" x14ac:dyDescent="0.2">
      <c r="A1957" s="28" t="s">
        <v>23</v>
      </c>
      <c r="B1957" s="16">
        <v>3253</v>
      </c>
      <c r="C1957" s="17">
        <v>45291</v>
      </c>
      <c r="D1957" s="17">
        <v>45331</v>
      </c>
      <c r="E1957" s="30">
        <v>23511.760000000002</v>
      </c>
      <c r="F1957" s="34">
        <v>121</v>
      </c>
      <c r="G1957" s="35">
        <v>45362</v>
      </c>
      <c r="H1957" s="1">
        <f t="shared" si="68"/>
        <v>31</v>
      </c>
      <c r="I1957" s="2">
        <f t="shared" si="69"/>
        <v>728864.56</v>
      </c>
    </row>
    <row r="1958" spans="1:9" s="36" customFormat="1" x14ac:dyDescent="0.2">
      <c r="A1958" s="28" t="s">
        <v>23</v>
      </c>
      <c r="B1958" s="16">
        <v>140</v>
      </c>
      <c r="C1958" s="17">
        <v>45322</v>
      </c>
      <c r="D1958" s="17">
        <v>45361</v>
      </c>
      <c r="E1958" s="30">
        <v>27316.790000000005</v>
      </c>
      <c r="F1958" s="34">
        <v>121</v>
      </c>
      <c r="G1958" s="35">
        <v>45362</v>
      </c>
      <c r="H1958" s="1">
        <f t="shared" si="68"/>
        <v>1</v>
      </c>
      <c r="I1958" s="2">
        <f t="shared" si="69"/>
        <v>27316.790000000005</v>
      </c>
    </row>
    <row r="1959" spans="1:9" s="36" customFormat="1" x14ac:dyDescent="0.2">
      <c r="A1959" s="28" t="s">
        <v>23</v>
      </c>
      <c r="B1959" s="16">
        <v>303</v>
      </c>
      <c r="C1959" s="17">
        <v>45322</v>
      </c>
      <c r="D1959" s="17">
        <v>45301</v>
      </c>
      <c r="E1959" s="30">
        <v>29.85</v>
      </c>
      <c r="F1959" s="34">
        <v>121</v>
      </c>
      <c r="G1959" s="35">
        <v>45362</v>
      </c>
      <c r="H1959" s="1">
        <f t="shared" si="68"/>
        <v>61</v>
      </c>
      <c r="I1959" s="2">
        <f t="shared" si="69"/>
        <v>1820.8500000000001</v>
      </c>
    </row>
    <row r="1960" spans="1:9" s="36" customFormat="1" x14ac:dyDescent="0.2">
      <c r="A1960" s="28" t="s">
        <v>64</v>
      </c>
      <c r="B1960" s="16">
        <v>467</v>
      </c>
      <c r="C1960" s="17">
        <v>45295</v>
      </c>
      <c r="D1960" s="17">
        <v>45356</v>
      </c>
      <c r="E1960" s="30">
        <v>478.81999999999994</v>
      </c>
      <c r="F1960" s="34">
        <v>121</v>
      </c>
      <c r="G1960" s="35">
        <v>45362</v>
      </c>
      <c r="H1960" s="1">
        <f t="shared" si="68"/>
        <v>6</v>
      </c>
      <c r="I1960" s="2">
        <f t="shared" si="69"/>
        <v>2872.9199999999996</v>
      </c>
    </row>
    <row r="1961" spans="1:9" s="36" customFormat="1" x14ac:dyDescent="0.2">
      <c r="A1961" s="28" t="s">
        <v>64</v>
      </c>
      <c r="B1961" s="16">
        <v>4122</v>
      </c>
      <c r="C1961" s="17">
        <v>45322</v>
      </c>
      <c r="D1961" s="17">
        <v>45354</v>
      </c>
      <c r="E1961" s="30">
        <v>206.4</v>
      </c>
      <c r="F1961" s="34">
        <v>121</v>
      </c>
      <c r="G1961" s="35">
        <v>45362</v>
      </c>
      <c r="H1961" s="1">
        <f t="shared" si="68"/>
        <v>8</v>
      </c>
      <c r="I1961" s="2">
        <f t="shared" si="69"/>
        <v>1651.2</v>
      </c>
    </row>
    <row r="1962" spans="1:9" s="36" customFormat="1" x14ac:dyDescent="0.2">
      <c r="A1962" s="28" t="s">
        <v>26</v>
      </c>
      <c r="B1962" s="16">
        <v>30</v>
      </c>
      <c r="C1962" s="17">
        <v>45334</v>
      </c>
      <c r="D1962" s="17">
        <v>45364</v>
      </c>
      <c r="E1962" s="30">
        <v>163864.39000000001</v>
      </c>
      <c r="F1962" s="34">
        <v>121</v>
      </c>
      <c r="G1962" s="35">
        <v>45362</v>
      </c>
      <c r="H1962" s="1">
        <f t="shared" si="68"/>
        <v>-2</v>
      </c>
      <c r="I1962" s="2">
        <f t="shared" si="69"/>
        <v>-327728.78000000003</v>
      </c>
    </row>
    <row r="1963" spans="1:9" s="36" customFormat="1" x14ac:dyDescent="0.2">
      <c r="A1963" s="28" t="s">
        <v>26</v>
      </c>
      <c r="B1963" s="16">
        <v>31</v>
      </c>
      <c r="C1963" s="17">
        <v>45334</v>
      </c>
      <c r="D1963" s="17">
        <v>45371</v>
      </c>
      <c r="E1963" s="30">
        <v>126362.34000000003</v>
      </c>
      <c r="F1963" s="34">
        <v>121</v>
      </c>
      <c r="G1963" s="35">
        <v>45362</v>
      </c>
      <c r="H1963" s="1">
        <f t="shared" si="68"/>
        <v>-9</v>
      </c>
      <c r="I1963" s="2">
        <f t="shared" si="69"/>
        <v>-1137261.0600000003</v>
      </c>
    </row>
    <row r="1964" spans="1:9" s="36" customFormat="1" x14ac:dyDescent="0.2">
      <c r="A1964" s="28" t="s">
        <v>26</v>
      </c>
      <c r="B1964" s="16">
        <v>29</v>
      </c>
      <c r="C1964" s="17">
        <v>45334</v>
      </c>
      <c r="D1964" s="17">
        <v>45371</v>
      </c>
      <c r="E1964" s="30">
        <v>81675.760000000009</v>
      </c>
      <c r="F1964" s="34">
        <v>121</v>
      </c>
      <c r="G1964" s="35">
        <v>45362</v>
      </c>
      <c r="H1964" s="1">
        <f t="shared" si="68"/>
        <v>-9</v>
      </c>
      <c r="I1964" s="2">
        <f t="shared" si="69"/>
        <v>-735081.84000000008</v>
      </c>
    </row>
    <row r="1965" spans="1:9" s="36" customFormat="1" x14ac:dyDescent="0.2">
      <c r="A1965" s="28" t="s">
        <v>47</v>
      </c>
      <c r="B1965" s="16">
        <v>32</v>
      </c>
      <c r="C1965" s="17">
        <v>45308</v>
      </c>
      <c r="D1965" s="17">
        <v>45340</v>
      </c>
      <c r="E1965" s="30">
        <v>996.51</v>
      </c>
      <c r="F1965" s="34">
        <v>121</v>
      </c>
      <c r="G1965" s="35">
        <v>45362</v>
      </c>
      <c r="H1965" s="1">
        <f t="shared" si="68"/>
        <v>22</v>
      </c>
      <c r="I1965" s="2">
        <f t="shared" si="69"/>
        <v>21923.22</v>
      </c>
    </row>
    <row r="1966" spans="1:9" s="36" customFormat="1" x14ac:dyDescent="0.2">
      <c r="A1966" s="28" t="s">
        <v>47</v>
      </c>
      <c r="B1966" s="16">
        <v>68</v>
      </c>
      <c r="C1966" s="17">
        <v>45329</v>
      </c>
      <c r="D1966" s="17">
        <v>45360</v>
      </c>
      <c r="E1966" s="30">
        <v>907.67999999999984</v>
      </c>
      <c r="F1966" s="34">
        <v>121</v>
      </c>
      <c r="G1966" s="35">
        <v>45362</v>
      </c>
      <c r="H1966" s="1">
        <f t="shared" si="68"/>
        <v>2</v>
      </c>
      <c r="I1966" s="2">
        <f t="shared" si="69"/>
        <v>1815.3599999999997</v>
      </c>
    </row>
    <row r="1967" spans="1:9" s="36" customFormat="1" x14ac:dyDescent="0.2">
      <c r="A1967" s="28" t="s">
        <v>47</v>
      </c>
      <c r="B1967" s="16">
        <v>69</v>
      </c>
      <c r="C1967" s="17">
        <v>45329</v>
      </c>
      <c r="D1967" s="17">
        <v>45360</v>
      </c>
      <c r="E1967" s="30">
        <v>281.39</v>
      </c>
      <c r="F1967" s="34">
        <v>121</v>
      </c>
      <c r="G1967" s="35">
        <v>45362</v>
      </c>
      <c r="H1967" s="1">
        <f t="shared" si="68"/>
        <v>2</v>
      </c>
      <c r="I1967" s="2">
        <f t="shared" si="69"/>
        <v>562.78</v>
      </c>
    </row>
    <row r="1968" spans="1:9" s="36" customFormat="1" x14ac:dyDescent="0.2">
      <c r="A1968" s="28" t="s">
        <v>47</v>
      </c>
      <c r="B1968" s="16">
        <v>78</v>
      </c>
      <c r="C1968" s="17">
        <v>45335</v>
      </c>
      <c r="D1968" s="17">
        <v>45365</v>
      </c>
      <c r="E1968" s="30">
        <v>184.09</v>
      </c>
      <c r="F1968" s="34">
        <v>121</v>
      </c>
      <c r="G1968" s="35">
        <v>45362</v>
      </c>
      <c r="H1968" s="1">
        <f t="shared" si="68"/>
        <v>-3</v>
      </c>
      <c r="I1968" s="2">
        <f t="shared" si="69"/>
        <v>-552.27</v>
      </c>
    </row>
    <row r="1969" spans="1:9" s="36" customFormat="1" x14ac:dyDescent="0.2">
      <c r="A1969" s="28" t="s">
        <v>47</v>
      </c>
      <c r="B1969" s="16">
        <v>85</v>
      </c>
      <c r="C1969" s="17">
        <v>45338</v>
      </c>
      <c r="D1969" s="17">
        <v>45371</v>
      </c>
      <c r="E1969" s="30">
        <v>411.20999999999992</v>
      </c>
      <c r="F1969" s="34">
        <v>121</v>
      </c>
      <c r="G1969" s="35">
        <v>45362</v>
      </c>
      <c r="H1969" s="1">
        <f t="shared" si="68"/>
        <v>-9</v>
      </c>
      <c r="I1969" s="2">
        <f t="shared" si="69"/>
        <v>-3700.8899999999994</v>
      </c>
    </row>
    <row r="1970" spans="1:9" s="36" customFormat="1" x14ac:dyDescent="0.2">
      <c r="A1970" s="28" t="s">
        <v>47</v>
      </c>
      <c r="B1970" s="16">
        <v>87</v>
      </c>
      <c r="C1970" s="17">
        <v>45338</v>
      </c>
      <c r="D1970" s="17">
        <v>45371</v>
      </c>
      <c r="E1970" s="30">
        <v>95.920000000000016</v>
      </c>
      <c r="F1970" s="34">
        <v>121</v>
      </c>
      <c r="G1970" s="35">
        <v>45362</v>
      </c>
      <c r="H1970" s="1">
        <f t="shared" si="68"/>
        <v>-9</v>
      </c>
      <c r="I1970" s="2">
        <f t="shared" si="69"/>
        <v>-863.2800000000002</v>
      </c>
    </row>
    <row r="1971" spans="1:9" s="36" customFormat="1" x14ac:dyDescent="0.2">
      <c r="A1971" s="28" t="s">
        <v>370</v>
      </c>
      <c r="B1971" s="16">
        <v>12</v>
      </c>
      <c r="C1971" s="17">
        <v>45334</v>
      </c>
      <c r="D1971" s="17">
        <v>45364</v>
      </c>
      <c r="E1971" s="30">
        <v>5245.2</v>
      </c>
      <c r="F1971" s="34">
        <v>121</v>
      </c>
      <c r="G1971" s="35">
        <v>45362</v>
      </c>
      <c r="H1971" s="1">
        <f t="shared" si="68"/>
        <v>-2</v>
      </c>
      <c r="I1971" s="2">
        <f t="shared" si="69"/>
        <v>-10490.4</v>
      </c>
    </row>
    <row r="1972" spans="1:9" s="36" customFormat="1" x14ac:dyDescent="0.2">
      <c r="A1972" s="28" t="s">
        <v>370</v>
      </c>
      <c r="B1972" s="16">
        <v>13</v>
      </c>
      <c r="C1972" s="17">
        <v>45334</v>
      </c>
      <c r="D1972" s="17">
        <v>45366</v>
      </c>
      <c r="E1972" s="30">
        <v>13801.06</v>
      </c>
      <c r="F1972" s="34">
        <v>121</v>
      </c>
      <c r="G1972" s="35">
        <v>45362</v>
      </c>
      <c r="H1972" s="1">
        <f t="shared" si="68"/>
        <v>-4</v>
      </c>
      <c r="I1972" s="2">
        <f t="shared" si="69"/>
        <v>-55204.24</v>
      </c>
    </row>
    <row r="1973" spans="1:9" s="36" customFormat="1" x14ac:dyDescent="0.2">
      <c r="A1973" s="28" t="s">
        <v>370</v>
      </c>
      <c r="B1973" s="16">
        <v>10</v>
      </c>
      <c r="C1973" s="17">
        <v>45334</v>
      </c>
      <c r="D1973" s="17">
        <v>45364</v>
      </c>
      <c r="E1973" s="30">
        <v>2347.31</v>
      </c>
      <c r="F1973" s="34">
        <v>121</v>
      </c>
      <c r="G1973" s="35">
        <v>45362</v>
      </c>
      <c r="H1973" s="1">
        <f t="shared" si="68"/>
        <v>-2</v>
      </c>
      <c r="I1973" s="2">
        <f t="shared" si="69"/>
        <v>-4694.62</v>
      </c>
    </row>
    <row r="1974" spans="1:9" s="36" customFormat="1" x14ac:dyDescent="0.2">
      <c r="A1974" s="28" t="s">
        <v>370</v>
      </c>
      <c r="B1974" s="16">
        <v>11</v>
      </c>
      <c r="C1974" s="17">
        <v>45334</v>
      </c>
      <c r="D1974" s="17">
        <v>45364</v>
      </c>
      <c r="E1974" s="30">
        <v>1896.69</v>
      </c>
      <c r="F1974" s="34">
        <v>121</v>
      </c>
      <c r="G1974" s="35">
        <v>45362</v>
      </c>
      <c r="H1974" s="1">
        <f t="shared" si="68"/>
        <v>-2</v>
      </c>
      <c r="I1974" s="2">
        <f t="shared" si="69"/>
        <v>-3793.38</v>
      </c>
    </row>
    <row r="1975" spans="1:9" s="36" customFormat="1" x14ac:dyDescent="0.2">
      <c r="A1975" s="28" t="s">
        <v>40</v>
      </c>
      <c r="B1975" s="16">
        <v>7</v>
      </c>
      <c r="C1975" s="17">
        <v>45306</v>
      </c>
      <c r="D1975" s="17">
        <v>45338</v>
      </c>
      <c r="E1975" s="30">
        <v>4659.59</v>
      </c>
      <c r="F1975" s="34">
        <v>121</v>
      </c>
      <c r="G1975" s="35">
        <v>45362</v>
      </c>
      <c r="H1975" s="1">
        <f t="shared" si="68"/>
        <v>24</v>
      </c>
      <c r="I1975" s="2">
        <f t="shared" si="69"/>
        <v>111830.16</v>
      </c>
    </row>
    <row r="1976" spans="1:9" s="36" customFormat="1" x14ac:dyDescent="0.2">
      <c r="A1976" s="28" t="s">
        <v>40</v>
      </c>
      <c r="B1976" s="16">
        <v>17</v>
      </c>
      <c r="C1976" s="17">
        <v>45322</v>
      </c>
      <c r="D1976" s="17">
        <v>45354</v>
      </c>
      <c r="E1976" s="30">
        <v>3834.73</v>
      </c>
      <c r="F1976" s="34">
        <v>121</v>
      </c>
      <c r="G1976" s="35">
        <v>45362</v>
      </c>
      <c r="H1976" s="1">
        <f t="shared" si="68"/>
        <v>8</v>
      </c>
      <c r="I1976" s="2">
        <f t="shared" si="69"/>
        <v>30677.84</v>
      </c>
    </row>
    <row r="1977" spans="1:9" s="36" customFormat="1" x14ac:dyDescent="0.2">
      <c r="A1977" s="28" t="s">
        <v>27</v>
      </c>
      <c r="B1977" s="18" t="s">
        <v>373</v>
      </c>
      <c r="C1977" s="17">
        <v>45337</v>
      </c>
      <c r="D1977" s="17">
        <v>45371</v>
      </c>
      <c r="E1977" s="30">
        <v>72407.349999999991</v>
      </c>
      <c r="F1977" s="34">
        <v>121</v>
      </c>
      <c r="G1977" s="35">
        <v>45362</v>
      </c>
      <c r="H1977" s="1">
        <f t="shared" si="68"/>
        <v>-9</v>
      </c>
      <c r="I1977" s="2">
        <f t="shared" si="69"/>
        <v>-651666.14999999991</v>
      </c>
    </row>
    <row r="1978" spans="1:9" s="36" customFormat="1" x14ac:dyDescent="0.2">
      <c r="A1978" s="28" t="s">
        <v>27</v>
      </c>
      <c r="B1978" s="18" t="s">
        <v>374</v>
      </c>
      <c r="C1978" s="17">
        <v>45338</v>
      </c>
      <c r="D1978" s="17">
        <v>45371</v>
      </c>
      <c r="E1978" s="30">
        <v>324087.67</v>
      </c>
      <c r="F1978" s="34">
        <v>121</v>
      </c>
      <c r="G1978" s="35">
        <v>45362</v>
      </c>
      <c r="H1978" s="1">
        <f t="shared" si="68"/>
        <v>-9</v>
      </c>
      <c r="I1978" s="2">
        <f t="shared" si="69"/>
        <v>-2916789.03</v>
      </c>
    </row>
    <row r="1979" spans="1:9" s="36" customFormat="1" x14ac:dyDescent="0.2">
      <c r="A1979" s="28" t="s">
        <v>27</v>
      </c>
      <c r="B1979" s="18" t="s">
        <v>375</v>
      </c>
      <c r="C1979" s="17">
        <v>45274</v>
      </c>
      <c r="D1979" s="17">
        <v>45304</v>
      </c>
      <c r="E1979" s="30">
        <v>93226.080000000016</v>
      </c>
      <c r="F1979" s="34">
        <v>121</v>
      </c>
      <c r="G1979" s="35">
        <v>45362</v>
      </c>
      <c r="H1979" s="1">
        <f t="shared" si="68"/>
        <v>58</v>
      </c>
      <c r="I1979" s="2">
        <f t="shared" si="69"/>
        <v>5407112.6400000006</v>
      </c>
    </row>
    <row r="1980" spans="1:9" s="36" customFormat="1" x14ac:dyDescent="0.2">
      <c r="A1980" s="28" t="s">
        <v>27</v>
      </c>
      <c r="B1980" s="18" t="s">
        <v>376</v>
      </c>
      <c r="C1980" s="17">
        <v>45334</v>
      </c>
      <c r="D1980" s="17">
        <v>45365</v>
      </c>
      <c r="E1980" s="30">
        <v>136512.58000000002</v>
      </c>
      <c r="F1980" s="34">
        <v>121</v>
      </c>
      <c r="G1980" s="35">
        <v>45362</v>
      </c>
      <c r="H1980" s="1">
        <f t="shared" si="68"/>
        <v>-3</v>
      </c>
      <c r="I1980" s="2">
        <f t="shared" si="69"/>
        <v>-409537.74000000005</v>
      </c>
    </row>
    <row r="1981" spans="1:9" s="36" customFormat="1" x14ac:dyDescent="0.2">
      <c r="A1981" s="28" t="s">
        <v>27</v>
      </c>
      <c r="B1981" s="18" t="s">
        <v>377</v>
      </c>
      <c r="C1981" s="17">
        <v>45337</v>
      </c>
      <c r="D1981" s="17">
        <v>45371</v>
      </c>
      <c r="E1981" s="30">
        <v>67791.98</v>
      </c>
      <c r="F1981" s="34">
        <v>121</v>
      </c>
      <c r="G1981" s="35">
        <v>45362</v>
      </c>
      <c r="H1981" s="1">
        <f t="shared" si="68"/>
        <v>-9</v>
      </c>
      <c r="I1981" s="2">
        <f t="shared" si="69"/>
        <v>-610127.81999999995</v>
      </c>
    </row>
    <row r="1982" spans="1:9" s="36" customFormat="1" x14ac:dyDescent="0.2">
      <c r="A1982" s="28" t="s">
        <v>27</v>
      </c>
      <c r="B1982" s="18" t="s">
        <v>378</v>
      </c>
      <c r="C1982" s="17">
        <v>45338</v>
      </c>
      <c r="D1982" s="17">
        <v>45371</v>
      </c>
      <c r="E1982" s="30">
        <v>390865.16</v>
      </c>
      <c r="F1982" s="34">
        <v>121</v>
      </c>
      <c r="G1982" s="35">
        <v>45362</v>
      </c>
      <c r="H1982" s="1">
        <f t="shared" si="68"/>
        <v>-9</v>
      </c>
      <c r="I1982" s="2">
        <f t="shared" si="69"/>
        <v>-3517786.44</v>
      </c>
    </row>
    <row r="1983" spans="1:9" s="36" customFormat="1" x14ac:dyDescent="0.2">
      <c r="A1983" s="28" t="s">
        <v>27</v>
      </c>
      <c r="B1983" s="18" t="s">
        <v>379</v>
      </c>
      <c r="C1983" s="17">
        <v>45337</v>
      </c>
      <c r="D1983" s="17">
        <v>45371</v>
      </c>
      <c r="E1983" s="30">
        <v>415467.88</v>
      </c>
      <c r="F1983" s="34">
        <v>121</v>
      </c>
      <c r="G1983" s="35">
        <v>45362</v>
      </c>
      <c r="H1983" s="1">
        <f t="shared" si="68"/>
        <v>-9</v>
      </c>
      <c r="I1983" s="2">
        <f t="shared" si="69"/>
        <v>-3739210.92</v>
      </c>
    </row>
    <row r="1984" spans="1:9" s="36" customFormat="1" x14ac:dyDescent="0.2">
      <c r="A1984" s="28" t="s">
        <v>27</v>
      </c>
      <c r="B1984" s="18" t="s">
        <v>380</v>
      </c>
      <c r="C1984" s="17">
        <v>45338</v>
      </c>
      <c r="D1984" s="17">
        <v>45371</v>
      </c>
      <c r="E1984" s="30">
        <v>84391.01</v>
      </c>
      <c r="F1984" s="34">
        <v>121</v>
      </c>
      <c r="G1984" s="35">
        <v>45362</v>
      </c>
      <c r="H1984" s="1">
        <f t="shared" si="68"/>
        <v>-9</v>
      </c>
      <c r="I1984" s="2">
        <f t="shared" si="69"/>
        <v>-759519.09</v>
      </c>
    </row>
    <row r="1985" spans="1:9" s="36" customFormat="1" x14ac:dyDescent="0.2">
      <c r="A1985" s="28" t="s">
        <v>67</v>
      </c>
      <c r="B1985" s="16">
        <v>54023309</v>
      </c>
      <c r="C1985" s="17">
        <v>45316</v>
      </c>
      <c r="D1985" s="17">
        <v>45351</v>
      </c>
      <c r="E1985" s="30">
        <v>7.5</v>
      </c>
      <c r="F1985" s="34">
        <v>121</v>
      </c>
      <c r="G1985" s="35">
        <v>45362</v>
      </c>
      <c r="H1985" s="1">
        <f t="shared" si="68"/>
        <v>11</v>
      </c>
      <c r="I1985" s="2">
        <f t="shared" si="69"/>
        <v>82.5</v>
      </c>
    </row>
    <row r="1986" spans="1:9" s="36" customFormat="1" x14ac:dyDescent="0.2">
      <c r="A1986" s="28" t="s">
        <v>41</v>
      </c>
      <c r="B1986" s="18" t="s">
        <v>381</v>
      </c>
      <c r="C1986" s="17">
        <v>45328</v>
      </c>
      <c r="D1986" s="17">
        <v>45359</v>
      </c>
      <c r="E1986" s="30">
        <v>1605</v>
      </c>
      <c r="F1986" s="34">
        <v>121</v>
      </c>
      <c r="G1986" s="35">
        <v>45362</v>
      </c>
      <c r="H1986" s="1">
        <f t="shared" si="68"/>
        <v>3</v>
      </c>
      <c r="I1986" s="2">
        <f t="shared" si="69"/>
        <v>4815</v>
      </c>
    </row>
    <row r="1987" spans="1:9" s="36" customFormat="1" x14ac:dyDescent="0.2">
      <c r="A1987" s="28" t="s">
        <v>41</v>
      </c>
      <c r="B1987" s="18" t="s">
        <v>382</v>
      </c>
      <c r="C1987" s="17">
        <v>45328</v>
      </c>
      <c r="D1987" s="17">
        <v>45359</v>
      </c>
      <c r="E1987" s="30">
        <v>302</v>
      </c>
      <c r="F1987" s="34">
        <v>121</v>
      </c>
      <c r="G1987" s="35">
        <v>45362</v>
      </c>
      <c r="H1987" s="1">
        <f t="shared" si="68"/>
        <v>3</v>
      </c>
      <c r="I1987" s="2">
        <f t="shared" si="69"/>
        <v>906</v>
      </c>
    </row>
    <row r="1988" spans="1:9" s="36" customFormat="1" x14ac:dyDescent="0.2">
      <c r="A1988" s="28" t="s">
        <v>49</v>
      </c>
      <c r="B1988" s="16">
        <v>1010979</v>
      </c>
      <c r="C1988" s="17">
        <v>45322</v>
      </c>
      <c r="D1988" s="17">
        <v>45364</v>
      </c>
      <c r="E1988" s="30">
        <v>5339.33</v>
      </c>
      <c r="F1988" s="34">
        <v>121</v>
      </c>
      <c r="G1988" s="35">
        <v>45362</v>
      </c>
      <c r="H1988" s="1">
        <f t="shared" si="68"/>
        <v>-2</v>
      </c>
      <c r="I1988" s="2">
        <f t="shared" si="69"/>
        <v>-10678.66</v>
      </c>
    </row>
    <row r="1989" spans="1:9" s="36" customFormat="1" x14ac:dyDescent="0.2">
      <c r="A1989" s="28" t="s">
        <v>49</v>
      </c>
      <c r="B1989" s="16">
        <v>1010978</v>
      </c>
      <c r="C1989" s="17">
        <v>45322</v>
      </c>
      <c r="D1989" s="17">
        <v>45364</v>
      </c>
      <c r="E1989" s="30">
        <v>25.46</v>
      </c>
      <c r="F1989" s="34">
        <v>121</v>
      </c>
      <c r="G1989" s="35">
        <v>45362</v>
      </c>
      <c r="H1989" s="1">
        <f t="shared" si="68"/>
        <v>-2</v>
      </c>
      <c r="I1989" s="2">
        <f t="shared" si="69"/>
        <v>-50.92</v>
      </c>
    </row>
    <row r="1990" spans="1:9" s="36" customFormat="1" x14ac:dyDescent="0.2">
      <c r="A1990" s="28" t="s">
        <v>50</v>
      </c>
      <c r="B1990" s="16">
        <v>392</v>
      </c>
      <c r="C1990" s="17">
        <v>45337</v>
      </c>
      <c r="D1990" s="17">
        <v>45371</v>
      </c>
      <c r="E1990" s="30">
        <v>10685.74</v>
      </c>
      <c r="F1990" s="34">
        <v>121</v>
      </c>
      <c r="G1990" s="35">
        <v>45362</v>
      </c>
      <c r="H1990" s="1">
        <f t="shared" si="68"/>
        <v>-9</v>
      </c>
      <c r="I1990" s="2">
        <f t="shared" si="69"/>
        <v>-96171.66</v>
      </c>
    </row>
    <row r="1991" spans="1:9" s="36" customFormat="1" x14ac:dyDescent="0.2">
      <c r="A1991" s="28" t="s">
        <v>31</v>
      </c>
      <c r="B1991" s="16">
        <v>7</v>
      </c>
      <c r="C1991" s="17">
        <v>45322</v>
      </c>
      <c r="D1991" s="17">
        <v>45361</v>
      </c>
      <c r="E1991" s="30">
        <v>3910.7999999999997</v>
      </c>
      <c r="F1991" s="34">
        <v>121</v>
      </c>
      <c r="G1991" s="35">
        <v>45362</v>
      </c>
      <c r="H1991" s="1">
        <f t="shared" si="68"/>
        <v>1</v>
      </c>
      <c r="I1991" s="2">
        <f t="shared" si="69"/>
        <v>3910.7999999999997</v>
      </c>
    </row>
    <row r="1992" spans="1:9" s="36" customFormat="1" x14ac:dyDescent="0.2">
      <c r="A1992" s="28" t="s">
        <v>371</v>
      </c>
      <c r="B1992" s="16">
        <v>1240009783</v>
      </c>
      <c r="C1992" s="17">
        <v>45335</v>
      </c>
      <c r="D1992" s="17">
        <v>45366</v>
      </c>
      <c r="E1992" s="30">
        <v>1510.96</v>
      </c>
      <c r="F1992" s="34">
        <v>121</v>
      </c>
      <c r="G1992" s="35">
        <v>45362</v>
      </c>
      <c r="H1992" s="1">
        <f t="shared" si="68"/>
        <v>-4</v>
      </c>
      <c r="I1992" s="2">
        <f t="shared" si="69"/>
        <v>-6043.84</v>
      </c>
    </row>
    <row r="1993" spans="1:9" s="36" customFormat="1" x14ac:dyDescent="0.2">
      <c r="A1993" s="28" t="s">
        <v>371</v>
      </c>
      <c r="B1993" s="16">
        <v>1240005914</v>
      </c>
      <c r="C1993" s="17">
        <v>45320</v>
      </c>
      <c r="D1993" s="17">
        <v>45366</v>
      </c>
      <c r="E1993" s="30">
        <v>1510.96</v>
      </c>
      <c r="F1993" s="34">
        <v>121</v>
      </c>
      <c r="G1993" s="35">
        <v>45362</v>
      </c>
      <c r="H1993" s="1">
        <f t="shared" si="68"/>
        <v>-4</v>
      </c>
      <c r="I1993" s="2">
        <f t="shared" si="69"/>
        <v>-6043.84</v>
      </c>
    </row>
    <row r="1994" spans="1:9" s="36" customFormat="1" x14ac:dyDescent="0.2">
      <c r="A1994" s="28" t="s">
        <v>98</v>
      </c>
      <c r="B1994" s="16">
        <v>33</v>
      </c>
      <c r="C1994" s="17">
        <v>45322</v>
      </c>
      <c r="D1994" s="17">
        <v>45358</v>
      </c>
      <c r="E1994" s="30">
        <v>159.19999999999999</v>
      </c>
      <c r="F1994" s="34">
        <v>121</v>
      </c>
      <c r="G1994" s="35">
        <v>45362</v>
      </c>
      <c r="H1994" s="1">
        <f t="shared" si="68"/>
        <v>4</v>
      </c>
      <c r="I1994" s="2">
        <f t="shared" si="69"/>
        <v>636.79999999999995</v>
      </c>
    </row>
    <row r="1995" spans="1:9" s="36" customFormat="1" x14ac:dyDescent="0.2">
      <c r="A1995" s="28" t="s">
        <v>98</v>
      </c>
      <c r="B1995" s="16">
        <v>61</v>
      </c>
      <c r="C1995" s="17">
        <v>45331</v>
      </c>
      <c r="D1995" s="17">
        <v>45371</v>
      </c>
      <c r="E1995" s="30">
        <v>676.6</v>
      </c>
      <c r="F1995" s="34">
        <v>121</v>
      </c>
      <c r="G1995" s="35">
        <v>45362</v>
      </c>
      <c r="H1995" s="1">
        <f t="shared" si="68"/>
        <v>-9</v>
      </c>
      <c r="I1995" s="2">
        <f t="shared" si="69"/>
        <v>-6089.4000000000005</v>
      </c>
    </row>
    <row r="1996" spans="1:9" s="36" customFormat="1" x14ac:dyDescent="0.2">
      <c r="A1996" s="28" t="s">
        <v>24</v>
      </c>
      <c r="B1996" s="16">
        <v>177</v>
      </c>
      <c r="C1996" s="17">
        <v>45289</v>
      </c>
      <c r="D1996" s="17">
        <v>45319</v>
      </c>
      <c r="E1996" s="30">
        <v>1160.5199999999998</v>
      </c>
      <c r="F1996" s="34">
        <v>121</v>
      </c>
      <c r="G1996" s="35">
        <v>45362</v>
      </c>
      <c r="H1996" s="1">
        <f t="shared" ref="H1996:H2059" si="70">G1996-D1996</f>
        <v>43</v>
      </c>
      <c r="I1996" s="2">
        <f t="shared" ref="I1996:I2059" si="71">H1996*E1996</f>
        <v>49902.359999999986</v>
      </c>
    </row>
    <row r="1997" spans="1:9" s="36" customFormat="1" x14ac:dyDescent="0.2">
      <c r="A1997" s="28" t="s">
        <v>24</v>
      </c>
      <c r="B1997" s="16">
        <v>176</v>
      </c>
      <c r="C1997" s="17">
        <v>45289</v>
      </c>
      <c r="D1997" s="17">
        <v>45319</v>
      </c>
      <c r="E1997" s="30">
        <v>1455.1399999999999</v>
      </c>
      <c r="F1997" s="34">
        <v>121</v>
      </c>
      <c r="G1997" s="35">
        <v>45362</v>
      </c>
      <c r="H1997" s="1">
        <f t="shared" si="70"/>
        <v>43</v>
      </c>
      <c r="I1997" s="2">
        <f t="shared" si="71"/>
        <v>62571.02</v>
      </c>
    </row>
    <row r="1998" spans="1:9" s="36" customFormat="1" x14ac:dyDescent="0.2">
      <c r="A1998" s="28" t="s">
        <v>28</v>
      </c>
      <c r="B1998" s="16">
        <v>23</v>
      </c>
      <c r="C1998" s="17">
        <v>45338</v>
      </c>
      <c r="D1998" s="17">
        <v>45371</v>
      </c>
      <c r="E1998" s="30">
        <v>178303.37</v>
      </c>
      <c r="F1998" s="34">
        <v>121</v>
      </c>
      <c r="G1998" s="35">
        <v>45362</v>
      </c>
      <c r="H1998" s="1">
        <f t="shared" si="70"/>
        <v>-9</v>
      </c>
      <c r="I1998" s="2">
        <f t="shared" si="71"/>
        <v>-1604730.33</v>
      </c>
    </row>
    <row r="1999" spans="1:9" s="36" customFormat="1" x14ac:dyDescent="0.2">
      <c r="A1999" s="28" t="s">
        <v>28</v>
      </c>
      <c r="B1999" s="16">
        <v>22</v>
      </c>
      <c r="C1999" s="17">
        <v>45331</v>
      </c>
      <c r="D1999" s="17">
        <v>45362</v>
      </c>
      <c r="E1999" s="30">
        <v>34293.440000000002</v>
      </c>
      <c r="F1999" s="34">
        <v>121</v>
      </c>
      <c r="G1999" s="35">
        <v>45362</v>
      </c>
      <c r="H1999" s="1">
        <f t="shared" si="70"/>
        <v>0</v>
      </c>
      <c r="I1999" s="2">
        <f t="shared" si="71"/>
        <v>0</v>
      </c>
    </row>
    <row r="2000" spans="1:9" s="36" customFormat="1" x14ac:dyDescent="0.2">
      <c r="A2000" s="28" t="s">
        <v>69</v>
      </c>
      <c r="B2000" s="16">
        <v>182</v>
      </c>
      <c r="C2000" s="17">
        <v>45322</v>
      </c>
      <c r="D2000" s="17">
        <v>45353</v>
      </c>
      <c r="E2000" s="30">
        <v>274.12</v>
      </c>
      <c r="F2000" s="34">
        <v>121</v>
      </c>
      <c r="G2000" s="35">
        <v>45362</v>
      </c>
      <c r="H2000" s="1">
        <f t="shared" si="70"/>
        <v>9</v>
      </c>
      <c r="I2000" s="2">
        <f t="shared" si="71"/>
        <v>2467.08</v>
      </c>
    </row>
    <row r="2001" spans="1:9" s="36" customFormat="1" x14ac:dyDescent="0.2">
      <c r="A2001" s="28" t="s">
        <v>69</v>
      </c>
      <c r="B2001" s="16">
        <v>184</v>
      </c>
      <c r="C2001" s="17">
        <v>45322</v>
      </c>
      <c r="D2001" s="17">
        <v>45353</v>
      </c>
      <c r="E2001" s="30">
        <v>139.57</v>
      </c>
      <c r="F2001" s="34">
        <v>121</v>
      </c>
      <c r="G2001" s="35">
        <v>45362</v>
      </c>
      <c r="H2001" s="1">
        <f t="shared" si="70"/>
        <v>9</v>
      </c>
      <c r="I2001" s="2">
        <f t="shared" si="71"/>
        <v>1256.1299999999999</v>
      </c>
    </row>
    <row r="2002" spans="1:9" s="36" customFormat="1" x14ac:dyDescent="0.2">
      <c r="A2002" s="28" t="s">
        <v>69</v>
      </c>
      <c r="B2002" s="16">
        <v>192</v>
      </c>
      <c r="C2002" s="17">
        <v>45322</v>
      </c>
      <c r="D2002" s="17">
        <v>45353</v>
      </c>
      <c r="E2002" s="30">
        <v>196.63</v>
      </c>
      <c r="F2002" s="34">
        <v>121</v>
      </c>
      <c r="G2002" s="35">
        <v>45362</v>
      </c>
      <c r="H2002" s="1">
        <f t="shared" si="70"/>
        <v>9</v>
      </c>
      <c r="I2002" s="2">
        <f t="shared" si="71"/>
        <v>1769.67</v>
      </c>
    </row>
    <row r="2003" spans="1:9" s="36" customFormat="1" x14ac:dyDescent="0.2">
      <c r="A2003" s="28" t="s">
        <v>69</v>
      </c>
      <c r="B2003" s="16">
        <v>180</v>
      </c>
      <c r="C2003" s="17">
        <v>45322</v>
      </c>
      <c r="D2003" s="17">
        <v>45353</v>
      </c>
      <c r="E2003" s="30">
        <v>283.75</v>
      </c>
      <c r="F2003" s="34">
        <v>121</v>
      </c>
      <c r="G2003" s="35">
        <v>45362</v>
      </c>
      <c r="H2003" s="1">
        <f t="shared" si="70"/>
        <v>9</v>
      </c>
      <c r="I2003" s="2">
        <f t="shared" si="71"/>
        <v>2553.75</v>
      </c>
    </row>
    <row r="2004" spans="1:9" s="36" customFormat="1" x14ac:dyDescent="0.2">
      <c r="A2004" s="28" t="s">
        <v>69</v>
      </c>
      <c r="B2004" s="16">
        <v>183</v>
      </c>
      <c r="C2004" s="17">
        <v>45322</v>
      </c>
      <c r="D2004" s="17">
        <v>45353</v>
      </c>
      <c r="E2004" s="30">
        <v>125.57</v>
      </c>
      <c r="F2004" s="34">
        <v>121</v>
      </c>
      <c r="G2004" s="35">
        <v>45362</v>
      </c>
      <c r="H2004" s="1">
        <f t="shared" si="70"/>
        <v>9</v>
      </c>
      <c r="I2004" s="2">
        <f t="shared" si="71"/>
        <v>1130.1299999999999</v>
      </c>
    </row>
    <row r="2005" spans="1:9" s="36" customFormat="1" x14ac:dyDescent="0.2">
      <c r="A2005" s="28" t="s">
        <v>69</v>
      </c>
      <c r="B2005" s="16">
        <v>179</v>
      </c>
      <c r="C2005" s="17">
        <v>45322</v>
      </c>
      <c r="D2005" s="17">
        <v>45353</v>
      </c>
      <c r="E2005" s="30">
        <v>2240.7399999999998</v>
      </c>
      <c r="F2005" s="34">
        <v>121</v>
      </c>
      <c r="G2005" s="35">
        <v>45362</v>
      </c>
      <c r="H2005" s="1">
        <f t="shared" si="70"/>
        <v>9</v>
      </c>
      <c r="I2005" s="2">
        <f t="shared" si="71"/>
        <v>20166.659999999996</v>
      </c>
    </row>
    <row r="2006" spans="1:9" s="36" customFormat="1" x14ac:dyDescent="0.2">
      <c r="A2006" s="28" t="s">
        <v>69</v>
      </c>
      <c r="B2006" s="16">
        <v>181</v>
      </c>
      <c r="C2006" s="17">
        <v>45322</v>
      </c>
      <c r="D2006" s="17">
        <v>45353</v>
      </c>
      <c r="E2006" s="30">
        <v>102.24</v>
      </c>
      <c r="F2006" s="34">
        <v>121</v>
      </c>
      <c r="G2006" s="35">
        <v>45362</v>
      </c>
      <c r="H2006" s="1">
        <f t="shared" si="70"/>
        <v>9</v>
      </c>
      <c r="I2006" s="2">
        <f t="shared" si="71"/>
        <v>920.16</v>
      </c>
    </row>
    <row r="2007" spans="1:9" s="36" customFormat="1" x14ac:dyDescent="0.2">
      <c r="A2007" s="28" t="s">
        <v>297</v>
      </c>
      <c r="B2007" s="16">
        <v>9</v>
      </c>
      <c r="C2007" s="17">
        <v>45322</v>
      </c>
      <c r="D2007" s="17">
        <v>45354</v>
      </c>
      <c r="E2007" s="30">
        <v>47264.480000000003</v>
      </c>
      <c r="F2007" s="34">
        <v>121</v>
      </c>
      <c r="G2007" s="35">
        <v>45362</v>
      </c>
      <c r="H2007" s="1">
        <f t="shared" si="70"/>
        <v>8</v>
      </c>
      <c r="I2007" s="2">
        <f t="shared" si="71"/>
        <v>378115.84000000003</v>
      </c>
    </row>
    <row r="2008" spans="1:9" s="36" customFormat="1" x14ac:dyDescent="0.2">
      <c r="A2008" s="28" t="s">
        <v>52</v>
      </c>
      <c r="B2008" s="16">
        <v>63</v>
      </c>
      <c r="C2008" s="17">
        <v>45322</v>
      </c>
      <c r="D2008" s="17">
        <v>45358</v>
      </c>
      <c r="E2008" s="30">
        <v>13075.199999999999</v>
      </c>
      <c r="F2008" s="34">
        <v>121</v>
      </c>
      <c r="G2008" s="35">
        <v>45362</v>
      </c>
      <c r="H2008" s="1">
        <f t="shared" si="70"/>
        <v>4</v>
      </c>
      <c r="I2008" s="2">
        <f t="shared" si="71"/>
        <v>52300.799999999996</v>
      </c>
    </row>
    <row r="2009" spans="1:9" s="36" customFormat="1" x14ac:dyDescent="0.2">
      <c r="A2009" s="28" t="s">
        <v>372</v>
      </c>
      <c r="B2009" s="16">
        <v>3</v>
      </c>
      <c r="C2009" s="17">
        <v>45338</v>
      </c>
      <c r="D2009" s="17">
        <v>45371</v>
      </c>
      <c r="E2009" s="30">
        <v>6121.6999999999989</v>
      </c>
      <c r="F2009" s="34">
        <v>121</v>
      </c>
      <c r="G2009" s="35">
        <v>45362</v>
      </c>
      <c r="H2009" s="1">
        <f t="shared" si="70"/>
        <v>-9</v>
      </c>
      <c r="I2009" s="2">
        <f t="shared" si="71"/>
        <v>-55095.299999999988</v>
      </c>
    </row>
    <row r="2010" spans="1:9" s="36" customFormat="1" x14ac:dyDescent="0.2">
      <c r="A2010" s="28" t="s">
        <v>29</v>
      </c>
      <c r="B2010" s="16">
        <v>89</v>
      </c>
      <c r="C2010" s="17">
        <v>45322</v>
      </c>
      <c r="D2010" s="17">
        <v>45358</v>
      </c>
      <c r="E2010" s="30">
        <v>2672.2799999999997</v>
      </c>
      <c r="F2010" s="34">
        <v>121</v>
      </c>
      <c r="G2010" s="35">
        <v>45362</v>
      </c>
      <c r="H2010" s="1">
        <f t="shared" si="70"/>
        <v>4</v>
      </c>
      <c r="I2010" s="2">
        <f t="shared" si="71"/>
        <v>10689.119999999999</v>
      </c>
    </row>
    <row r="2011" spans="1:9" s="36" customFormat="1" x14ac:dyDescent="0.2">
      <c r="A2011" s="28" t="s">
        <v>78</v>
      </c>
      <c r="B2011" s="16">
        <v>180</v>
      </c>
      <c r="C2011" s="17">
        <v>45328</v>
      </c>
      <c r="D2011" s="17">
        <v>45358</v>
      </c>
      <c r="E2011" s="30">
        <v>2070.1</v>
      </c>
      <c r="F2011" s="34">
        <v>121</v>
      </c>
      <c r="G2011" s="35">
        <v>45362</v>
      </c>
      <c r="H2011" s="1">
        <f t="shared" si="70"/>
        <v>4</v>
      </c>
      <c r="I2011" s="2">
        <f t="shared" si="71"/>
        <v>8280.4</v>
      </c>
    </row>
    <row r="2012" spans="1:9" s="36" customFormat="1" x14ac:dyDescent="0.2">
      <c r="A2012" s="28" t="s">
        <v>70</v>
      </c>
      <c r="B2012" s="16">
        <v>2700000038</v>
      </c>
      <c r="C2012" s="17">
        <v>45322</v>
      </c>
      <c r="D2012" s="17">
        <v>45361</v>
      </c>
      <c r="E2012" s="30">
        <v>45.15</v>
      </c>
      <c r="F2012" s="34">
        <v>121</v>
      </c>
      <c r="G2012" s="35">
        <v>45362</v>
      </c>
      <c r="H2012" s="1">
        <f t="shared" si="70"/>
        <v>1</v>
      </c>
      <c r="I2012" s="2">
        <f t="shared" si="71"/>
        <v>45.15</v>
      </c>
    </row>
    <row r="2013" spans="1:9" s="36" customFormat="1" x14ac:dyDescent="0.2">
      <c r="A2013" s="28" t="s">
        <v>71</v>
      </c>
      <c r="B2013" s="16">
        <v>24503542</v>
      </c>
      <c r="C2013" s="17">
        <v>45322</v>
      </c>
      <c r="D2013" s="17">
        <v>45359</v>
      </c>
      <c r="E2013" s="30">
        <v>360</v>
      </c>
      <c r="F2013" s="34">
        <v>121</v>
      </c>
      <c r="G2013" s="35">
        <v>45362</v>
      </c>
      <c r="H2013" s="1">
        <f t="shared" si="70"/>
        <v>3</v>
      </c>
      <c r="I2013" s="2">
        <f t="shared" si="71"/>
        <v>1080</v>
      </c>
    </row>
    <row r="2014" spans="1:9" s="36" customFormat="1" x14ac:dyDescent="0.2">
      <c r="A2014" s="28" t="s">
        <v>76</v>
      </c>
      <c r="B2014" s="16">
        <v>40214002235</v>
      </c>
      <c r="C2014" s="17">
        <v>45350</v>
      </c>
      <c r="D2014" s="17">
        <v>45384</v>
      </c>
      <c r="E2014" s="30">
        <v>182.85</v>
      </c>
      <c r="F2014" s="34">
        <v>121</v>
      </c>
      <c r="G2014" s="35">
        <v>45362</v>
      </c>
      <c r="H2014" s="1">
        <f t="shared" si="70"/>
        <v>-22</v>
      </c>
      <c r="I2014" s="2">
        <f t="shared" si="71"/>
        <v>-4022.7</v>
      </c>
    </row>
    <row r="2015" spans="1:9" s="36" customFormat="1" x14ac:dyDescent="0.2">
      <c r="A2015" s="28" t="s">
        <v>76</v>
      </c>
      <c r="B2015" s="16">
        <v>40214002238</v>
      </c>
      <c r="C2015" s="17">
        <v>45350</v>
      </c>
      <c r="D2015" s="17">
        <v>45384</v>
      </c>
      <c r="E2015" s="30">
        <v>182.85</v>
      </c>
      <c r="F2015" s="34">
        <v>121</v>
      </c>
      <c r="G2015" s="35">
        <v>45362</v>
      </c>
      <c r="H2015" s="1">
        <f t="shared" si="70"/>
        <v>-22</v>
      </c>
      <c r="I2015" s="2">
        <f t="shared" si="71"/>
        <v>-4022.7</v>
      </c>
    </row>
    <row r="2016" spans="1:9" s="36" customFormat="1" x14ac:dyDescent="0.2">
      <c r="A2016" s="28" t="s">
        <v>76</v>
      </c>
      <c r="B2016" s="16">
        <v>40214002203</v>
      </c>
      <c r="C2016" s="17">
        <v>45349</v>
      </c>
      <c r="D2016" s="17">
        <v>45384</v>
      </c>
      <c r="E2016" s="30">
        <v>182.85</v>
      </c>
      <c r="F2016" s="34">
        <v>121</v>
      </c>
      <c r="G2016" s="35">
        <v>45362</v>
      </c>
      <c r="H2016" s="1">
        <f t="shared" si="70"/>
        <v>-22</v>
      </c>
      <c r="I2016" s="2">
        <f t="shared" si="71"/>
        <v>-4022.7</v>
      </c>
    </row>
    <row r="2017" spans="1:9" s="36" customFormat="1" x14ac:dyDescent="0.2">
      <c r="A2017" s="28" t="s">
        <v>76</v>
      </c>
      <c r="B2017" s="16" t="s">
        <v>383</v>
      </c>
      <c r="C2017" s="17">
        <v>45332</v>
      </c>
      <c r="D2017" s="17">
        <v>45392</v>
      </c>
      <c r="E2017" s="30">
        <v>12</v>
      </c>
      <c r="F2017" s="34">
        <v>121</v>
      </c>
      <c r="G2017" s="35">
        <v>45362</v>
      </c>
      <c r="H2017" s="1">
        <f t="shared" si="70"/>
        <v>-30</v>
      </c>
      <c r="I2017" s="2">
        <f t="shared" si="71"/>
        <v>-360</v>
      </c>
    </row>
    <row r="2018" spans="1:9" s="36" customFormat="1" x14ac:dyDescent="0.2">
      <c r="A2018" s="28" t="s">
        <v>76</v>
      </c>
      <c r="B2018" s="16" t="s">
        <v>384</v>
      </c>
      <c r="C2018" s="17">
        <v>45332</v>
      </c>
      <c r="D2018" s="17">
        <v>45392</v>
      </c>
      <c r="E2018" s="30">
        <v>3</v>
      </c>
      <c r="F2018" s="34">
        <v>121</v>
      </c>
      <c r="G2018" s="35">
        <v>45362</v>
      </c>
      <c r="H2018" s="1">
        <f t="shared" si="70"/>
        <v>-30</v>
      </c>
      <c r="I2018" s="2">
        <f t="shared" si="71"/>
        <v>-90</v>
      </c>
    </row>
    <row r="2019" spans="1:9" s="36" customFormat="1" x14ac:dyDescent="0.2">
      <c r="A2019" s="28" t="s">
        <v>74</v>
      </c>
      <c r="B2019" s="16">
        <v>6</v>
      </c>
      <c r="C2019" s="17">
        <v>45341</v>
      </c>
      <c r="D2019" s="17">
        <v>45371</v>
      </c>
      <c r="E2019" s="30">
        <v>1194</v>
      </c>
      <c r="F2019" s="34">
        <v>121</v>
      </c>
      <c r="G2019" s="35">
        <v>45362</v>
      </c>
      <c r="H2019" s="1">
        <f t="shared" si="70"/>
        <v>-9</v>
      </c>
      <c r="I2019" s="2">
        <f t="shared" si="71"/>
        <v>-10746</v>
      </c>
    </row>
    <row r="2020" spans="1:9" s="36" customFormat="1" x14ac:dyDescent="0.2">
      <c r="A2020" s="28" t="s">
        <v>74</v>
      </c>
      <c r="B2020" s="16">
        <v>7</v>
      </c>
      <c r="C2020" s="17">
        <v>45341</v>
      </c>
      <c r="D2020" s="17">
        <v>45371</v>
      </c>
      <c r="E2020" s="30">
        <v>10547</v>
      </c>
      <c r="F2020" s="34">
        <v>121</v>
      </c>
      <c r="G2020" s="35">
        <v>45362</v>
      </c>
      <c r="H2020" s="1">
        <f t="shared" si="70"/>
        <v>-9</v>
      </c>
      <c r="I2020" s="2">
        <f t="shared" si="71"/>
        <v>-94923</v>
      </c>
    </row>
    <row r="2021" spans="1:9" s="36" customFormat="1" x14ac:dyDescent="0.2">
      <c r="A2021" s="28" t="s">
        <v>32</v>
      </c>
      <c r="B2021" s="16">
        <v>7</v>
      </c>
      <c r="C2021" s="17">
        <v>45358</v>
      </c>
      <c r="D2021" s="17">
        <v>45364</v>
      </c>
      <c r="E2021" s="30">
        <v>890.65520000000004</v>
      </c>
      <c r="F2021" s="34">
        <v>122</v>
      </c>
      <c r="G2021" s="35">
        <v>45364</v>
      </c>
      <c r="H2021" s="1">
        <f t="shared" si="70"/>
        <v>0</v>
      </c>
      <c r="I2021" s="2">
        <f t="shared" si="71"/>
        <v>0</v>
      </c>
    </row>
    <row r="2022" spans="1:9" s="36" customFormat="1" x14ac:dyDescent="0.2">
      <c r="A2022" s="28" t="s">
        <v>332</v>
      </c>
      <c r="B2022" s="16" t="s">
        <v>390</v>
      </c>
      <c r="C2022" s="17">
        <v>45335</v>
      </c>
      <c r="D2022" s="17">
        <v>45364</v>
      </c>
      <c r="E2022" s="30">
        <v>6116.5018</v>
      </c>
      <c r="F2022" s="34">
        <v>122</v>
      </c>
      <c r="G2022" s="35">
        <v>45364</v>
      </c>
      <c r="H2022" s="1">
        <f t="shared" si="70"/>
        <v>0</v>
      </c>
      <c r="I2022" s="2">
        <f t="shared" si="71"/>
        <v>0</v>
      </c>
    </row>
    <row r="2023" spans="1:9" s="36" customFormat="1" x14ac:dyDescent="0.2">
      <c r="A2023" s="28" t="s">
        <v>385</v>
      </c>
      <c r="B2023" s="16">
        <v>11</v>
      </c>
      <c r="C2023" s="17">
        <v>45363</v>
      </c>
      <c r="D2023" s="17">
        <v>45364</v>
      </c>
      <c r="E2023" s="30">
        <v>4333.34</v>
      </c>
      <c r="F2023" s="34">
        <v>122</v>
      </c>
      <c r="G2023" s="35">
        <v>45364</v>
      </c>
      <c r="H2023" s="1">
        <f t="shared" si="70"/>
        <v>0</v>
      </c>
      <c r="I2023" s="2">
        <f t="shared" si="71"/>
        <v>0</v>
      </c>
    </row>
    <row r="2024" spans="1:9" s="36" customFormat="1" x14ac:dyDescent="0.2">
      <c r="A2024" s="28" t="s">
        <v>386</v>
      </c>
      <c r="B2024" s="16"/>
      <c r="C2024" s="17">
        <v>45294</v>
      </c>
      <c r="D2024" s="17">
        <v>45364</v>
      </c>
      <c r="E2024" s="30">
        <v>17940</v>
      </c>
      <c r="F2024" s="34">
        <v>122</v>
      </c>
      <c r="G2024" s="35">
        <v>45364</v>
      </c>
      <c r="H2024" s="1">
        <f t="shared" si="70"/>
        <v>0</v>
      </c>
      <c r="I2024" s="2">
        <f t="shared" si="71"/>
        <v>0</v>
      </c>
    </row>
    <row r="2025" spans="1:9" s="36" customFormat="1" x14ac:dyDescent="0.2">
      <c r="A2025" s="28" t="s">
        <v>387</v>
      </c>
      <c r="B2025" s="16" t="s">
        <v>18</v>
      </c>
      <c r="C2025" s="17">
        <v>45344</v>
      </c>
      <c r="D2025" s="17">
        <v>45364</v>
      </c>
      <c r="E2025" s="30">
        <v>153.63999999999999</v>
      </c>
      <c r="F2025" s="34">
        <v>122</v>
      </c>
      <c r="G2025" s="35">
        <v>45364</v>
      </c>
      <c r="H2025" s="1">
        <f t="shared" si="70"/>
        <v>0</v>
      </c>
      <c r="I2025" s="2">
        <f t="shared" si="71"/>
        <v>0</v>
      </c>
    </row>
    <row r="2026" spans="1:9" s="36" customFormat="1" x14ac:dyDescent="0.2">
      <c r="A2026" s="28" t="s">
        <v>388</v>
      </c>
      <c r="B2026" s="16" t="s">
        <v>18</v>
      </c>
      <c r="C2026" s="17">
        <v>45344</v>
      </c>
      <c r="D2026" s="17">
        <v>45364</v>
      </c>
      <c r="E2026" s="30">
        <v>149.5</v>
      </c>
      <c r="F2026" s="34">
        <v>122</v>
      </c>
      <c r="G2026" s="35">
        <v>45364</v>
      </c>
      <c r="H2026" s="1">
        <f t="shared" si="70"/>
        <v>0</v>
      </c>
      <c r="I2026" s="2">
        <f t="shared" si="71"/>
        <v>0</v>
      </c>
    </row>
    <row r="2027" spans="1:9" s="36" customFormat="1" x14ac:dyDescent="0.2">
      <c r="A2027" s="28" t="s">
        <v>389</v>
      </c>
      <c r="B2027" s="16" t="s">
        <v>18</v>
      </c>
      <c r="C2027" s="17">
        <v>45348</v>
      </c>
      <c r="D2027" s="17">
        <v>45364</v>
      </c>
      <c r="E2027" s="30">
        <v>528.63</v>
      </c>
      <c r="F2027" s="34">
        <v>122</v>
      </c>
      <c r="G2027" s="35">
        <v>45364</v>
      </c>
      <c r="H2027" s="1">
        <f t="shared" si="70"/>
        <v>0</v>
      </c>
      <c r="I2027" s="2">
        <f t="shared" si="71"/>
        <v>0</v>
      </c>
    </row>
    <row r="2028" spans="1:9" s="36" customFormat="1" x14ac:dyDescent="0.2">
      <c r="A2028" s="28" t="s">
        <v>30</v>
      </c>
      <c r="B2028" s="16">
        <v>12</v>
      </c>
      <c r="C2028" s="17">
        <v>45364</v>
      </c>
      <c r="D2028" s="17">
        <v>45364</v>
      </c>
      <c r="E2028" s="31">
        <v>19610.73</v>
      </c>
      <c r="F2028" s="34">
        <v>123</v>
      </c>
      <c r="G2028" s="35">
        <v>45364</v>
      </c>
      <c r="H2028" s="1">
        <f t="shared" si="70"/>
        <v>0</v>
      </c>
      <c r="I2028" s="2">
        <f t="shared" si="71"/>
        <v>0</v>
      </c>
    </row>
    <row r="2029" spans="1:9" s="36" customFormat="1" x14ac:dyDescent="0.2">
      <c r="A2029" s="28" t="s">
        <v>59</v>
      </c>
      <c r="B2029" s="16">
        <v>6</v>
      </c>
      <c r="C2029" s="17">
        <v>45322</v>
      </c>
      <c r="D2029" s="17">
        <v>45361</v>
      </c>
      <c r="E2029" s="30">
        <v>110724.12000000001</v>
      </c>
      <c r="F2029" s="34">
        <v>131</v>
      </c>
      <c r="G2029" s="35">
        <v>45369</v>
      </c>
      <c r="H2029" s="1">
        <f t="shared" si="70"/>
        <v>8</v>
      </c>
      <c r="I2029" s="2">
        <f t="shared" si="71"/>
        <v>885792.96000000008</v>
      </c>
    </row>
    <row r="2030" spans="1:9" s="36" customFormat="1" x14ac:dyDescent="0.2">
      <c r="A2030" s="28" t="s">
        <v>22</v>
      </c>
      <c r="B2030" s="16">
        <v>13</v>
      </c>
      <c r="C2030" s="17">
        <v>45322</v>
      </c>
      <c r="D2030" s="17">
        <v>45364</v>
      </c>
      <c r="E2030" s="30">
        <v>23907.02</v>
      </c>
      <c r="F2030" s="34">
        <v>131</v>
      </c>
      <c r="G2030" s="35">
        <v>45369</v>
      </c>
      <c r="H2030" s="1">
        <f t="shared" si="70"/>
        <v>5</v>
      </c>
      <c r="I2030" s="2">
        <f t="shared" si="71"/>
        <v>119535.1</v>
      </c>
    </row>
    <row r="2031" spans="1:9" s="36" customFormat="1" x14ac:dyDescent="0.2">
      <c r="A2031" s="28" t="s">
        <v>26</v>
      </c>
      <c r="B2031" s="16">
        <v>53</v>
      </c>
      <c r="C2031" s="17">
        <v>45343</v>
      </c>
      <c r="D2031" s="17">
        <v>45373</v>
      </c>
      <c r="E2031" s="30">
        <v>256156.88</v>
      </c>
      <c r="F2031" s="34">
        <v>131</v>
      </c>
      <c r="G2031" s="35">
        <v>45369</v>
      </c>
      <c r="H2031" s="1">
        <f t="shared" si="70"/>
        <v>-4</v>
      </c>
      <c r="I2031" s="2">
        <f t="shared" si="71"/>
        <v>-1024627.52</v>
      </c>
    </row>
    <row r="2032" spans="1:9" s="36" customFormat="1" x14ac:dyDescent="0.2">
      <c r="A2032" s="28" t="s">
        <v>26</v>
      </c>
      <c r="B2032" s="16">
        <v>51</v>
      </c>
      <c r="C2032" s="17">
        <v>45343</v>
      </c>
      <c r="D2032" s="17">
        <v>45373</v>
      </c>
      <c r="E2032" s="30">
        <v>368040.76</v>
      </c>
      <c r="F2032" s="34">
        <v>131</v>
      </c>
      <c r="G2032" s="35">
        <v>45369</v>
      </c>
      <c r="H2032" s="1">
        <f t="shared" si="70"/>
        <v>-4</v>
      </c>
      <c r="I2032" s="2">
        <f t="shared" si="71"/>
        <v>-1472163.04</v>
      </c>
    </row>
    <row r="2033" spans="1:9" s="36" customFormat="1" x14ac:dyDescent="0.2">
      <c r="A2033" s="28" t="s">
        <v>26</v>
      </c>
      <c r="B2033" s="16">
        <v>49</v>
      </c>
      <c r="C2033" s="17">
        <v>45343</v>
      </c>
      <c r="D2033" s="17">
        <v>45373</v>
      </c>
      <c r="E2033" s="30">
        <v>218372.11000000002</v>
      </c>
      <c r="F2033" s="34">
        <v>131</v>
      </c>
      <c r="G2033" s="35">
        <v>45369</v>
      </c>
      <c r="H2033" s="1">
        <f t="shared" si="70"/>
        <v>-4</v>
      </c>
      <c r="I2033" s="2">
        <f t="shared" si="71"/>
        <v>-873488.44000000006</v>
      </c>
    </row>
    <row r="2034" spans="1:9" s="36" customFormat="1" x14ac:dyDescent="0.2">
      <c r="A2034" s="28" t="s">
        <v>34</v>
      </c>
      <c r="B2034" s="16">
        <v>2440185</v>
      </c>
      <c r="C2034" s="17">
        <v>45322</v>
      </c>
      <c r="D2034" s="17">
        <v>45363</v>
      </c>
      <c r="E2034" s="30">
        <v>31916.069999999996</v>
      </c>
      <c r="F2034" s="34">
        <v>131</v>
      </c>
      <c r="G2034" s="35">
        <v>45369</v>
      </c>
      <c r="H2034" s="1">
        <f t="shared" si="70"/>
        <v>6</v>
      </c>
      <c r="I2034" s="2">
        <f t="shared" si="71"/>
        <v>191496.41999999998</v>
      </c>
    </row>
    <row r="2035" spans="1:9" s="36" customFormat="1" x14ac:dyDescent="0.2">
      <c r="A2035" s="28" t="s">
        <v>28</v>
      </c>
      <c r="B2035" s="16">
        <v>27</v>
      </c>
      <c r="C2035" s="17">
        <v>45343</v>
      </c>
      <c r="D2035" s="17">
        <v>45373</v>
      </c>
      <c r="E2035" s="30">
        <v>449921.88999999996</v>
      </c>
      <c r="F2035" s="34">
        <v>131</v>
      </c>
      <c r="G2035" s="35">
        <v>45369</v>
      </c>
      <c r="H2035" s="1">
        <f t="shared" si="70"/>
        <v>-4</v>
      </c>
      <c r="I2035" s="2">
        <f t="shared" si="71"/>
        <v>-1799687.5599999998</v>
      </c>
    </row>
    <row r="2036" spans="1:9" s="36" customFormat="1" x14ac:dyDescent="0.2">
      <c r="A2036" s="28" t="s">
        <v>28</v>
      </c>
      <c r="B2036" s="16">
        <v>24</v>
      </c>
      <c r="C2036" s="17">
        <v>45338</v>
      </c>
      <c r="D2036" s="17">
        <v>45368</v>
      </c>
      <c r="E2036" s="30">
        <v>189352.96000000002</v>
      </c>
      <c r="F2036" s="34">
        <v>131</v>
      </c>
      <c r="G2036" s="35">
        <v>45369</v>
      </c>
      <c r="H2036" s="1">
        <f t="shared" si="70"/>
        <v>1</v>
      </c>
      <c r="I2036" s="2">
        <f t="shared" si="71"/>
        <v>189352.96000000002</v>
      </c>
    </row>
    <row r="2037" spans="1:9" s="36" customFormat="1" x14ac:dyDescent="0.2">
      <c r="A2037" s="28" t="s">
        <v>52</v>
      </c>
      <c r="B2037" s="16">
        <v>62</v>
      </c>
      <c r="C2037" s="17">
        <v>45322</v>
      </c>
      <c r="D2037" s="17">
        <v>45358</v>
      </c>
      <c r="E2037" s="30">
        <v>164811.01</v>
      </c>
      <c r="F2037" s="34">
        <v>131</v>
      </c>
      <c r="G2037" s="35">
        <v>45369</v>
      </c>
      <c r="H2037" s="1">
        <f t="shared" si="70"/>
        <v>11</v>
      </c>
      <c r="I2037" s="2">
        <f t="shared" si="71"/>
        <v>1812921.11</v>
      </c>
    </row>
    <row r="2038" spans="1:9" s="36" customFormat="1" x14ac:dyDescent="0.2">
      <c r="A2038" s="28" t="s">
        <v>391</v>
      </c>
      <c r="B2038" s="32" t="s">
        <v>392</v>
      </c>
      <c r="C2038" s="17">
        <v>45301</v>
      </c>
      <c r="D2038" s="17">
        <v>45336</v>
      </c>
      <c r="E2038" s="30">
        <v>136480</v>
      </c>
      <c r="F2038" s="34">
        <v>131</v>
      </c>
      <c r="G2038" s="35">
        <v>45369</v>
      </c>
      <c r="H2038" s="1">
        <f t="shared" si="70"/>
        <v>33</v>
      </c>
      <c r="I2038" s="2">
        <f t="shared" si="71"/>
        <v>4503840</v>
      </c>
    </row>
    <row r="2039" spans="1:9" s="36" customFormat="1" x14ac:dyDescent="0.2">
      <c r="A2039" s="28" t="s">
        <v>55</v>
      </c>
      <c r="B2039" s="18" t="s">
        <v>395</v>
      </c>
      <c r="C2039" s="17">
        <v>45362</v>
      </c>
      <c r="D2039" s="17">
        <v>45392</v>
      </c>
      <c r="E2039" s="30">
        <v>266.38</v>
      </c>
      <c r="F2039" s="34">
        <v>132</v>
      </c>
      <c r="G2039" s="35">
        <v>45371</v>
      </c>
      <c r="H2039" s="1">
        <f t="shared" si="70"/>
        <v>-21</v>
      </c>
      <c r="I2039" s="2">
        <f t="shared" si="71"/>
        <v>-5593.98</v>
      </c>
    </row>
    <row r="2040" spans="1:9" s="36" customFormat="1" x14ac:dyDescent="0.2">
      <c r="A2040" s="28" t="s">
        <v>393</v>
      </c>
      <c r="B2040" s="18" t="s">
        <v>396</v>
      </c>
      <c r="C2040" s="17">
        <v>45348</v>
      </c>
      <c r="D2040" s="17">
        <v>45381</v>
      </c>
      <c r="E2040" s="30">
        <v>46.550000000000004</v>
      </c>
      <c r="F2040" s="34">
        <v>132</v>
      </c>
      <c r="G2040" s="35">
        <v>45371</v>
      </c>
      <c r="H2040" s="1">
        <f t="shared" si="70"/>
        <v>-10</v>
      </c>
      <c r="I2040" s="2">
        <f t="shared" si="71"/>
        <v>-465.50000000000006</v>
      </c>
    </row>
    <row r="2041" spans="1:9" s="36" customFormat="1" x14ac:dyDescent="0.2">
      <c r="A2041" s="28" t="s">
        <v>56</v>
      </c>
      <c r="B2041" s="16">
        <v>15</v>
      </c>
      <c r="C2041" s="17">
        <v>45364</v>
      </c>
      <c r="D2041" s="17">
        <v>45392</v>
      </c>
      <c r="E2041" s="30">
        <v>7070.21</v>
      </c>
      <c r="F2041" s="34">
        <v>132</v>
      </c>
      <c r="G2041" s="35">
        <v>45371</v>
      </c>
      <c r="H2041" s="1">
        <f t="shared" si="70"/>
        <v>-21</v>
      </c>
      <c r="I2041" s="2">
        <f t="shared" si="71"/>
        <v>-148474.41</v>
      </c>
    </row>
    <row r="2042" spans="1:9" s="36" customFormat="1" x14ac:dyDescent="0.2">
      <c r="A2042" s="28" t="s">
        <v>82</v>
      </c>
      <c r="B2042" s="16">
        <v>3461</v>
      </c>
      <c r="C2042" s="17">
        <v>45366</v>
      </c>
      <c r="D2042" s="17">
        <v>45382</v>
      </c>
      <c r="E2042" s="30">
        <v>64</v>
      </c>
      <c r="F2042" s="34">
        <v>132</v>
      </c>
      <c r="G2042" s="35">
        <v>45371</v>
      </c>
      <c r="H2042" s="1">
        <f t="shared" si="70"/>
        <v>-11</v>
      </c>
      <c r="I2042" s="2">
        <f t="shared" si="71"/>
        <v>-704</v>
      </c>
    </row>
    <row r="2043" spans="1:9" s="36" customFormat="1" x14ac:dyDescent="0.2">
      <c r="A2043" s="28" t="s">
        <v>57</v>
      </c>
      <c r="B2043" s="18" t="s">
        <v>397</v>
      </c>
      <c r="C2043" s="17">
        <v>45345</v>
      </c>
      <c r="D2043" s="17">
        <v>45379</v>
      </c>
      <c r="E2043" s="30">
        <v>226.59</v>
      </c>
      <c r="F2043" s="34">
        <v>132</v>
      </c>
      <c r="G2043" s="35">
        <v>45371</v>
      </c>
      <c r="H2043" s="1">
        <f t="shared" si="70"/>
        <v>-8</v>
      </c>
      <c r="I2043" s="2">
        <f t="shared" si="71"/>
        <v>-1812.72</v>
      </c>
    </row>
    <row r="2044" spans="1:9" s="36" customFormat="1" x14ac:dyDescent="0.2">
      <c r="A2044" s="28" t="s">
        <v>394</v>
      </c>
      <c r="B2044" s="16">
        <v>2449864</v>
      </c>
      <c r="C2044" s="17">
        <v>45357</v>
      </c>
      <c r="D2044" s="17">
        <v>45392</v>
      </c>
      <c r="E2044" s="30">
        <v>10.64</v>
      </c>
      <c r="F2044" s="34">
        <v>132</v>
      </c>
      <c r="G2044" s="35">
        <v>45371</v>
      </c>
      <c r="H2044" s="1">
        <f t="shared" si="70"/>
        <v>-21</v>
      </c>
      <c r="I2044" s="2">
        <f t="shared" si="71"/>
        <v>-223.44</v>
      </c>
    </row>
    <row r="2045" spans="1:9" s="36" customFormat="1" x14ac:dyDescent="0.2">
      <c r="A2045" s="28" t="s">
        <v>81</v>
      </c>
      <c r="B2045" s="16">
        <v>501387205</v>
      </c>
      <c r="C2045" s="17">
        <v>45342</v>
      </c>
      <c r="D2045" s="17">
        <v>45372</v>
      </c>
      <c r="E2045" s="30">
        <v>8518.5300000000007</v>
      </c>
      <c r="F2045" s="34">
        <v>139</v>
      </c>
      <c r="G2045" s="35">
        <v>45373</v>
      </c>
      <c r="H2045" s="1">
        <f t="shared" si="70"/>
        <v>1</v>
      </c>
      <c r="I2045" s="2">
        <f t="shared" si="71"/>
        <v>8518.5300000000007</v>
      </c>
    </row>
    <row r="2046" spans="1:9" s="36" customFormat="1" x14ac:dyDescent="0.2">
      <c r="A2046" s="28" t="s">
        <v>81</v>
      </c>
      <c r="B2046" s="16">
        <v>501387206</v>
      </c>
      <c r="C2046" s="17">
        <v>45342</v>
      </c>
      <c r="D2046" s="17">
        <v>45372</v>
      </c>
      <c r="E2046" s="30">
        <v>2554.04</v>
      </c>
      <c r="F2046" s="34">
        <v>139</v>
      </c>
      <c r="G2046" s="35">
        <v>45373</v>
      </c>
      <c r="H2046" s="1">
        <f t="shared" si="70"/>
        <v>1</v>
      </c>
      <c r="I2046" s="2">
        <f t="shared" si="71"/>
        <v>2554.04</v>
      </c>
    </row>
    <row r="2047" spans="1:9" s="36" customFormat="1" x14ac:dyDescent="0.2">
      <c r="A2047" s="28" t="s">
        <v>81</v>
      </c>
      <c r="B2047" s="16">
        <v>501387325</v>
      </c>
      <c r="C2047" s="17">
        <v>45342</v>
      </c>
      <c r="D2047" s="17">
        <v>45372</v>
      </c>
      <c r="E2047" s="30">
        <v>4249.6499999999996</v>
      </c>
      <c r="F2047" s="34">
        <v>139</v>
      </c>
      <c r="G2047" s="35">
        <v>45373</v>
      </c>
      <c r="H2047" s="1">
        <f t="shared" si="70"/>
        <v>1</v>
      </c>
      <c r="I2047" s="2">
        <f t="shared" si="71"/>
        <v>4249.6499999999996</v>
      </c>
    </row>
    <row r="2048" spans="1:9" s="36" customFormat="1" x14ac:dyDescent="0.2">
      <c r="A2048" s="28" t="s">
        <v>81</v>
      </c>
      <c r="B2048" s="16">
        <v>501387326</v>
      </c>
      <c r="C2048" s="17">
        <v>45342</v>
      </c>
      <c r="D2048" s="17">
        <v>45372</v>
      </c>
      <c r="E2048" s="30">
        <v>7090.7400000000007</v>
      </c>
      <c r="F2048" s="34">
        <v>139</v>
      </c>
      <c r="G2048" s="35">
        <v>45373</v>
      </c>
      <c r="H2048" s="1">
        <f t="shared" si="70"/>
        <v>1</v>
      </c>
      <c r="I2048" s="2">
        <f t="shared" si="71"/>
        <v>7090.7400000000007</v>
      </c>
    </row>
    <row r="2049" spans="1:9" s="36" customFormat="1" x14ac:dyDescent="0.2">
      <c r="A2049" s="28" t="s">
        <v>83</v>
      </c>
      <c r="B2049" s="16">
        <v>11</v>
      </c>
      <c r="C2049" s="17">
        <v>45260</v>
      </c>
      <c r="D2049" s="17">
        <v>45302</v>
      </c>
      <c r="E2049" s="31">
        <v>2400</v>
      </c>
      <c r="F2049" s="34">
        <v>143</v>
      </c>
      <c r="G2049" s="35">
        <v>45376</v>
      </c>
      <c r="H2049" s="1">
        <f t="shared" si="70"/>
        <v>74</v>
      </c>
      <c r="I2049" s="2">
        <f t="shared" si="71"/>
        <v>177600</v>
      </c>
    </row>
    <row r="2050" spans="1:9" s="36" customFormat="1" x14ac:dyDescent="0.2">
      <c r="A2050" s="28" t="s">
        <v>58</v>
      </c>
      <c r="B2050" s="16">
        <v>24000277</v>
      </c>
      <c r="C2050" s="17">
        <v>45322</v>
      </c>
      <c r="D2050" s="17">
        <v>45388</v>
      </c>
      <c r="E2050" s="31">
        <v>764666.67</v>
      </c>
      <c r="F2050" s="34">
        <v>143</v>
      </c>
      <c r="G2050" s="35">
        <v>45376</v>
      </c>
      <c r="H2050" s="1">
        <f t="shared" si="70"/>
        <v>-12</v>
      </c>
      <c r="I2050" s="2">
        <f t="shared" si="71"/>
        <v>-9176000.040000001</v>
      </c>
    </row>
    <row r="2051" spans="1:9" s="36" customFormat="1" x14ac:dyDescent="0.2">
      <c r="A2051" s="28" t="s">
        <v>58</v>
      </c>
      <c r="B2051" s="16">
        <v>24000278</v>
      </c>
      <c r="C2051" s="17">
        <v>45322</v>
      </c>
      <c r="D2051" s="17">
        <v>45388</v>
      </c>
      <c r="E2051" s="30">
        <v>642254.18000000005</v>
      </c>
      <c r="F2051" s="34">
        <v>143</v>
      </c>
      <c r="G2051" s="35">
        <v>45376</v>
      </c>
      <c r="H2051" s="1">
        <f t="shared" si="70"/>
        <v>-12</v>
      </c>
      <c r="I2051" s="2">
        <f t="shared" si="71"/>
        <v>-7707050.1600000001</v>
      </c>
    </row>
    <row r="2052" spans="1:9" s="36" customFormat="1" x14ac:dyDescent="0.2">
      <c r="A2052" s="28" t="s">
        <v>101</v>
      </c>
      <c r="B2052" s="16" t="s">
        <v>398</v>
      </c>
      <c r="C2052" s="17">
        <v>41250</v>
      </c>
      <c r="D2052" s="17">
        <v>45376</v>
      </c>
      <c r="E2052" s="30">
        <v>110360.65</v>
      </c>
      <c r="F2052" s="34">
        <v>144</v>
      </c>
      <c r="G2052" s="35">
        <v>45376</v>
      </c>
      <c r="H2052" s="1">
        <f t="shared" si="70"/>
        <v>0</v>
      </c>
      <c r="I2052" s="2">
        <f t="shared" si="71"/>
        <v>0</v>
      </c>
    </row>
    <row r="2053" spans="1:9" s="36" customFormat="1" x14ac:dyDescent="0.2">
      <c r="A2053" s="28" t="s">
        <v>48</v>
      </c>
      <c r="B2053" s="18" t="s">
        <v>399</v>
      </c>
      <c r="C2053" s="17">
        <v>45356</v>
      </c>
      <c r="D2053" s="17">
        <v>45376</v>
      </c>
      <c r="E2053" s="30">
        <v>139.75</v>
      </c>
      <c r="F2053" s="34">
        <v>145</v>
      </c>
      <c r="G2053" s="35">
        <v>45376</v>
      </c>
      <c r="H2053" s="1">
        <f t="shared" si="70"/>
        <v>0</v>
      </c>
      <c r="I2053" s="2">
        <f t="shared" si="71"/>
        <v>0</v>
      </c>
    </row>
    <row r="2054" spans="1:9" s="36" customFormat="1" x14ac:dyDescent="0.2">
      <c r="A2054" s="28" t="s">
        <v>48</v>
      </c>
      <c r="B2054" s="18" t="s">
        <v>400</v>
      </c>
      <c r="C2054" s="17">
        <v>45356</v>
      </c>
      <c r="D2054" s="17">
        <v>45376</v>
      </c>
      <c r="E2054" s="30">
        <v>364.92000000000007</v>
      </c>
      <c r="F2054" s="34">
        <v>145</v>
      </c>
      <c r="G2054" s="35">
        <v>45376</v>
      </c>
      <c r="H2054" s="1">
        <f t="shared" si="70"/>
        <v>0</v>
      </c>
      <c r="I2054" s="2">
        <f t="shared" si="71"/>
        <v>0</v>
      </c>
    </row>
    <row r="2055" spans="1:9" s="36" customFormat="1" x14ac:dyDescent="0.2">
      <c r="A2055" s="28" t="s">
        <v>48</v>
      </c>
      <c r="B2055" s="18" t="s">
        <v>401</v>
      </c>
      <c r="C2055" s="17">
        <v>45356</v>
      </c>
      <c r="D2055" s="17">
        <v>45376</v>
      </c>
      <c r="E2055" s="30">
        <v>1510.49</v>
      </c>
      <c r="F2055" s="34">
        <v>145</v>
      </c>
      <c r="G2055" s="35">
        <v>45376</v>
      </c>
      <c r="H2055" s="1">
        <f t="shared" si="70"/>
        <v>0</v>
      </c>
      <c r="I2055" s="2">
        <f t="shared" si="71"/>
        <v>0</v>
      </c>
    </row>
    <row r="2056" spans="1:9" s="36" customFormat="1" x14ac:dyDescent="0.2">
      <c r="A2056" s="28" t="s">
        <v>48</v>
      </c>
      <c r="B2056" s="18" t="s">
        <v>402</v>
      </c>
      <c r="C2056" s="17">
        <v>45356</v>
      </c>
      <c r="D2056" s="17">
        <v>45376</v>
      </c>
      <c r="E2056" s="30">
        <v>132493.62</v>
      </c>
      <c r="F2056" s="34">
        <v>145</v>
      </c>
      <c r="G2056" s="35">
        <v>45376</v>
      </c>
      <c r="H2056" s="1">
        <f t="shared" si="70"/>
        <v>0</v>
      </c>
      <c r="I2056" s="2">
        <f t="shared" si="71"/>
        <v>0</v>
      </c>
    </row>
    <row r="2057" spans="1:9" s="36" customFormat="1" x14ac:dyDescent="0.2">
      <c r="A2057" s="28" t="s">
        <v>48</v>
      </c>
      <c r="B2057" s="18" t="s">
        <v>403</v>
      </c>
      <c r="C2057" s="17">
        <v>45356</v>
      </c>
      <c r="D2057" s="17">
        <v>45376</v>
      </c>
      <c r="E2057" s="30">
        <v>914.48</v>
      </c>
      <c r="F2057" s="34">
        <v>145</v>
      </c>
      <c r="G2057" s="35">
        <v>45376</v>
      </c>
      <c r="H2057" s="1">
        <f t="shared" si="70"/>
        <v>0</v>
      </c>
      <c r="I2057" s="2">
        <f t="shared" si="71"/>
        <v>0</v>
      </c>
    </row>
    <row r="2058" spans="1:9" s="36" customFormat="1" x14ac:dyDescent="0.2">
      <c r="A2058" s="28" t="s">
        <v>48</v>
      </c>
      <c r="B2058" s="18" t="s">
        <v>404</v>
      </c>
      <c r="C2058" s="17">
        <v>45356</v>
      </c>
      <c r="D2058" s="17">
        <v>45376</v>
      </c>
      <c r="E2058" s="30">
        <v>2415.3200000000002</v>
      </c>
      <c r="F2058" s="34">
        <v>145</v>
      </c>
      <c r="G2058" s="35">
        <v>45376</v>
      </c>
      <c r="H2058" s="1">
        <f t="shared" si="70"/>
        <v>0</v>
      </c>
      <c r="I2058" s="2">
        <f t="shared" si="71"/>
        <v>0</v>
      </c>
    </row>
    <row r="2059" spans="1:9" s="36" customFormat="1" x14ac:dyDescent="0.2">
      <c r="A2059" s="28" t="s">
        <v>48</v>
      </c>
      <c r="B2059" s="18" t="s">
        <v>405</v>
      </c>
      <c r="C2059" s="17">
        <v>45356</v>
      </c>
      <c r="D2059" s="17">
        <v>45376</v>
      </c>
      <c r="E2059" s="30">
        <v>137609.35</v>
      </c>
      <c r="F2059" s="34">
        <v>145</v>
      </c>
      <c r="G2059" s="35">
        <v>45376</v>
      </c>
      <c r="H2059" s="1">
        <f t="shared" si="70"/>
        <v>0</v>
      </c>
      <c r="I2059" s="2">
        <f t="shared" si="71"/>
        <v>0</v>
      </c>
    </row>
    <row r="2060" spans="1:9" s="36" customFormat="1" x14ac:dyDescent="0.2">
      <c r="A2060" s="28" t="s">
        <v>48</v>
      </c>
      <c r="B2060" s="18" t="s">
        <v>406</v>
      </c>
      <c r="C2060" s="17">
        <v>45356</v>
      </c>
      <c r="D2060" s="17">
        <v>45376</v>
      </c>
      <c r="E2060" s="30">
        <v>1682.91</v>
      </c>
      <c r="F2060" s="34">
        <v>145</v>
      </c>
      <c r="G2060" s="35">
        <v>45376</v>
      </c>
      <c r="H2060" s="1">
        <f t="shared" ref="H2060:H2087" si="72">G2060-D2060</f>
        <v>0</v>
      </c>
      <c r="I2060" s="2">
        <f t="shared" ref="I2060:I2087" si="73">H2060*E2060</f>
        <v>0</v>
      </c>
    </row>
    <row r="2061" spans="1:9" s="36" customFormat="1" x14ac:dyDescent="0.2">
      <c r="A2061" s="28" t="s">
        <v>48</v>
      </c>
      <c r="B2061" s="18" t="s">
        <v>407</v>
      </c>
      <c r="C2061" s="17">
        <v>45356</v>
      </c>
      <c r="D2061" s="17">
        <v>45376</v>
      </c>
      <c r="E2061" s="30">
        <v>2216.1799999999998</v>
      </c>
      <c r="F2061" s="34">
        <v>145</v>
      </c>
      <c r="G2061" s="35">
        <v>45376</v>
      </c>
      <c r="H2061" s="1">
        <f t="shared" si="72"/>
        <v>0</v>
      </c>
      <c r="I2061" s="2">
        <f t="shared" si="73"/>
        <v>0</v>
      </c>
    </row>
    <row r="2062" spans="1:9" s="36" customFormat="1" x14ac:dyDescent="0.2">
      <c r="A2062" s="28" t="s">
        <v>48</v>
      </c>
      <c r="B2062" s="18" t="s">
        <v>408</v>
      </c>
      <c r="C2062" s="17">
        <v>45356</v>
      </c>
      <c r="D2062" s="17">
        <v>45376</v>
      </c>
      <c r="E2062" s="30">
        <v>75.62</v>
      </c>
      <c r="F2062" s="34">
        <v>145</v>
      </c>
      <c r="G2062" s="35">
        <v>45376</v>
      </c>
      <c r="H2062" s="1">
        <f t="shared" si="72"/>
        <v>0</v>
      </c>
      <c r="I2062" s="2">
        <f t="shared" si="73"/>
        <v>0</v>
      </c>
    </row>
    <row r="2063" spans="1:9" s="36" customFormat="1" x14ac:dyDescent="0.2">
      <c r="A2063" s="28" t="s">
        <v>48</v>
      </c>
      <c r="B2063" s="18" t="s">
        <v>409</v>
      </c>
      <c r="C2063" s="17">
        <v>45356</v>
      </c>
      <c r="D2063" s="17">
        <v>45376</v>
      </c>
      <c r="E2063" s="30">
        <v>1005.48</v>
      </c>
      <c r="F2063" s="34">
        <v>145</v>
      </c>
      <c r="G2063" s="35">
        <v>45376</v>
      </c>
      <c r="H2063" s="1">
        <f t="shared" si="72"/>
        <v>0</v>
      </c>
      <c r="I2063" s="2">
        <f t="shared" si="73"/>
        <v>0</v>
      </c>
    </row>
    <row r="2064" spans="1:9" s="36" customFormat="1" x14ac:dyDescent="0.2">
      <c r="A2064" s="28" t="s">
        <v>48</v>
      </c>
      <c r="B2064" s="18" t="s">
        <v>410</v>
      </c>
      <c r="C2064" s="17">
        <v>45356</v>
      </c>
      <c r="D2064" s="17">
        <v>45376</v>
      </c>
      <c r="E2064" s="30">
        <v>128.75</v>
      </c>
      <c r="F2064" s="34">
        <v>145</v>
      </c>
      <c r="G2064" s="35">
        <v>45376</v>
      </c>
      <c r="H2064" s="1">
        <f t="shared" si="72"/>
        <v>0</v>
      </c>
      <c r="I2064" s="2">
        <f t="shared" si="73"/>
        <v>0</v>
      </c>
    </row>
    <row r="2065" spans="1:9" s="36" customFormat="1" x14ac:dyDescent="0.2">
      <c r="A2065" s="28" t="s">
        <v>48</v>
      </c>
      <c r="B2065" s="18" t="s">
        <v>411</v>
      </c>
      <c r="C2065" s="17">
        <v>45356</v>
      </c>
      <c r="D2065" s="17">
        <v>45376</v>
      </c>
      <c r="E2065" s="30">
        <v>1161.83</v>
      </c>
      <c r="F2065" s="34">
        <v>145</v>
      </c>
      <c r="G2065" s="35">
        <v>45376</v>
      </c>
      <c r="H2065" s="1">
        <f t="shared" si="72"/>
        <v>0</v>
      </c>
      <c r="I2065" s="2">
        <f t="shared" si="73"/>
        <v>0</v>
      </c>
    </row>
    <row r="2066" spans="1:9" s="36" customFormat="1" x14ac:dyDescent="0.2">
      <c r="A2066" s="28" t="s">
        <v>48</v>
      </c>
      <c r="B2066" s="18" t="s">
        <v>412</v>
      </c>
      <c r="C2066" s="17">
        <v>45356</v>
      </c>
      <c r="D2066" s="17">
        <v>45376</v>
      </c>
      <c r="E2066" s="30">
        <v>871.14</v>
      </c>
      <c r="F2066" s="34">
        <v>145</v>
      </c>
      <c r="G2066" s="35">
        <v>45376</v>
      </c>
      <c r="H2066" s="1">
        <f t="shared" si="72"/>
        <v>0</v>
      </c>
      <c r="I2066" s="2">
        <f t="shared" si="73"/>
        <v>0</v>
      </c>
    </row>
    <row r="2067" spans="1:9" s="36" customFormat="1" x14ac:dyDescent="0.2">
      <c r="A2067" s="28" t="s">
        <v>48</v>
      </c>
      <c r="B2067" s="18" t="s">
        <v>413</v>
      </c>
      <c r="C2067" s="17">
        <v>45356</v>
      </c>
      <c r="D2067" s="17">
        <v>45376</v>
      </c>
      <c r="E2067" s="30">
        <v>2958.22</v>
      </c>
      <c r="F2067" s="34">
        <v>145</v>
      </c>
      <c r="G2067" s="35">
        <v>45376</v>
      </c>
      <c r="H2067" s="1">
        <f t="shared" si="72"/>
        <v>0</v>
      </c>
      <c r="I2067" s="2">
        <f t="shared" si="73"/>
        <v>0</v>
      </c>
    </row>
    <row r="2068" spans="1:9" s="36" customFormat="1" x14ac:dyDescent="0.2">
      <c r="A2068" s="28" t="s">
        <v>266</v>
      </c>
      <c r="B2068" s="16" t="s">
        <v>416</v>
      </c>
      <c r="C2068" s="17">
        <v>45343</v>
      </c>
      <c r="D2068" s="17">
        <v>45377</v>
      </c>
      <c r="E2068" s="30">
        <v>5344</v>
      </c>
      <c r="F2068" s="34">
        <v>146</v>
      </c>
      <c r="G2068" s="35">
        <v>45377</v>
      </c>
      <c r="H2068" s="1">
        <f t="shared" si="72"/>
        <v>0</v>
      </c>
      <c r="I2068" s="2">
        <f t="shared" si="73"/>
        <v>0</v>
      </c>
    </row>
    <row r="2069" spans="1:9" s="36" customFormat="1" x14ac:dyDescent="0.2">
      <c r="A2069" s="28" t="s">
        <v>269</v>
      </c>
      <c r="B2069" s="17" t="s">
        <v>417</v>
      </c>
      <c r="C2069" s="17">
        <v>45345</v>
      </c>
      <c r="D2069" s="17">
        <v>45377</v>
      </c>
      <c r="E2069" s="30">
        <v>14134.880000000001</v>
      </c>
      <c r="F2069" s="34">
        <v>146</v>
      </c>
      <c r="G2069" s="35">
        <v>45377</v>
      </c>
      <c r="H2069" s="1">
        <f t="shared" si="72"/>
        <v>0</v>
      </c>
      <c r="I2069" s="2">
        <f t="shared" si="73"/>
        <v>0</v>
      </c>
    </row>
    <row r="2070" spans="1:9" s="36" customFormat="1" x14ac:dyDescent="0.2">
      <c r="A2070" s="28" t="s">
        <v>332</v>
      </c>
      <c r="B2070" s="16" t="s">
        <v>278</v>
      </c>
      <c r="C2070" s="17">
        <v>45350</v>
      </c>
      <c r="D2070" s="17">
        <v>45377</v>
      </c>
      <c r="E2070" s="30">
        <v>8266.8498</v>
      </c>
      <c r="F2070" s="34">
        <v>146</v>
      </c>
      <c r="G2070" s="35">
        <v>45377</v>
      </c>
      <c r="H2070" s="1">
        <f t="shared" si="72"/>
        <v>0</v>
      </c>
      <c r="I2070" s="2">
        <f t="shared" si="73"/>
        <v>0</v>
      </c>
    </row>
    <row r="2071" spans="1:9" s="36" customFormat="1" x14ac:dyDescent="0.2">
      <c r="A2071" s="28" t="s">
        <v>333</v>
      </c>
      <c r="B2071" s="16">
        <v>2</v>
      </c>
      <c r="C2071" s="17">
        <v>45376</v>
      </c>
      <c r="D2071" s="17">
        <v>45377</v>
      </c>
      <c r="E2071" s="30">
        <v>1603.2</v>
      </c>
      <c r="F2071" s="34">
        <v>146</v>
      </c>
      <c r="G2071" s="35">
        <v>45377</v>
      </c>
      <c r="H2071" s="1">
        <f t="shared" si="72"/>
        <v>0</v>
      </c>
      <c r="I2071" s="2">
        <f t="shared" si="73"/>
        <v>0</v>
      </c>
    </row>
    <row r="2072" spans="1:9" s="36" customFormat="1" x14ac:dyDescent="0.2">
      <c r="A2072" s="28" t="s">
        <v>333</v>
      </c>
      <c r="B2072" s="16">
        <v>3</v>
      </c>
      <c r="C2072" s="17">
        <v>45376</v>
      </c>
      <c r="D2072" s="17">
        <v>45377</v>
      </c>
      <c r="E2072" s="30">
        <v>1710.08</v>
      </c>
      <c r="F2072" s="34">
        <v>146</v>
      </c>
      <c r="G2072" s="35">
        <v>45377</v>
      </c>
      <c r="H2072" s="1">
        <f t="shared" si="72"/>
        <v>0</v>
      </c>
      <c r="I2072" s="2">
        <f t="shared" si="73"/>
        <v>0</v>
      </c>
    </row>
    <row r="2073" spans="1:9" s="36" customFormat="1" x14ac:dyDescent="0.2">
      <c r="A2073" s="28" t="s">
        <v>414</v>
      </c>
      <c r="B2073" s="18">
        <v>41</v>
      </c>
      <c r="C2073" s="17">
        <v>45369</v>
      </c>
      <c r="D2073" s="17">
        <v>45377</v>
      </c>
      <c r="E2073" s="30">
        <v>259</v>
      </c>
      <c r="F2073" s="34">
        <v>146</v>
      </c>
      <c r="G2073" s="35">
        <v>45377</v>
      </c>
      <c r="H2073" s="1">
        <f t="shared" si="72"/>
        <v>0</v>
      </c>
      <c r="I2073" s="2">
        <f t="shared" si="73"/>
        <v>0</v>
      </c>
    </row>
    <row r="2074" spans="1:9" s="36" customFormat="1" x14ac:dyDescent="0.2">
      <c r="A2074" s="28" t="s">
        <v>414</v>
      </c>
      <c r="B2074" s="18">
        <v>45</v>
      </c>
      <c r="C2074" s="17">
        <v>45369</v>
      </c>
      <c r="D2074" s="17">
        <v>45377</v>
      </c>
      <c r="E2074" s="30">
        <v>100</v>
      </c>
      <c r="F2074" s="34">
        <v>146</v>
      </c>
      <c r="G2074" s="35">
        <v>45377</v>
      </c>
      <c r="H2074" s="1">
        <f t="shared" si="72"/>
        <v>0</v>
      </c>
      <c r="I2074" s="2">
        <f t="shared" si="73"/>
        <v>0</v>
      </c>
    </row>
    <row r="2075" spans="1:9" s="36" customFormat="1" x14ac:dyDescent="0.2">
      <c r="A2075" s="28" t="s">
        <v>415</v>
      </c>
      <c r="B2075" s="16" t="s">
        <v>18</v>
      </c>
      <c r="C2075" s="17">
        <v>45369</v>
      </c>
      <c r="D2075" s="17">
        <v>45377</v>
      </c>
      <c r="E2075" s="30">
        <v>364.88</v>
      </c>
      <c r="F2075" s="34">
        <v>146</v>
      </c>
      <c r="G2075" s="35">
        <v>45377</v>
      </c>
      <c r="H2075" s="1">
        <f t="shared" si="72"/>
        <v>0</v>
      </c>
      <c r="I2075" s="2">
        <f t="shared" si="73"/>
        <v>0</v>
      </c>
    </row>
    <row r="2076" spans="1:9" s="36" customFormat="1" x14ac:dyDescent="0.2">
      <c r="A2076" s="28" t="s">
        <v>48</v>
      </c>
      <c r="B2076" s="18" t="s">
        <v>418</v>
      </c>
      <c r="C2076" s="17">
        <v>45358</v>
      </c>
      <c r="D2076" s="17">
        <v>45378</v>
      </c>
      <c r="E2076" s="31">
        <v>198.04</v>
      </c>
      <c r="F2076" s="34">
        <v>147</v>
      </c>
      <c r="G2076" s="35">
        <v>45379</v>
      </c>
      <c r="H2076" s="1">
        <f t="shared" si="72"/>
        <v>1</v>
      </c>
      <c r="I2076" s="2">
        <f t="shared" si="73"/>
        <v>198.04</v>
      </c>
    </row>
    <row r="2077" spans="1:9" s="36" customFormat="1" x14ac:dyDescent="0.2">
      <c r="A2077" s="28" t="s">
        <v>26</v>
      </c>
      <c r="B2077" s="16">
        <v>93</v>
      </c>
      <c r="C2077" s="17">
        <v>45364</v>
      </c>
      <c r="D2077" s="17">
        <v>45379</v>
      </c>
      <c r="E2077" s="30">
        <v>316688.58999999997</v>
      </c>
      <c r="F2077" s="34">
        <v>150</v>
      </c>
      <c r="G2077" s="35">
        <v>45379</v>
      </c>
      <c r="H2077" s="1">
        <f t="shared" si="72"/>
        <v>0</v>
      </c>
      <c r="I2077" s="2">
        <f t="shared" si="73"/>
        <v>0</v>
      </c>
    </row>
    <row r="2078" spans="1:9" s="36" customFormat="1" x14ac:dyDescent="0.2">
      <c r="A2078" s="28" t="s">
        <v>26</v>
      </c>
      <c r="B2078" s="16">
        <v>103</v>
      </c>
      <c r="C2078" s="17">
        <v>45365</v>
      </c>
      <c r="D2078" s="17">
        <v>45379</v>
      </c>
      <c r="E2078" s="30">
        <v>93637.91</v>
      </c>
      <c r="F2078" s="34">
        <v>150</v>
      </c>
      <c r="G2078" s="35">
        <v>45379</v>
      </c>
      <c r="H2078" s="1">
        <f t="shared" si="72"/>
        <v>0</v>
      </c>
      <c r="I2078" s="2">
        <f t="shared" si="73"/>
        <v>0</v>
      </c>
    </row>
    <row r="2079" spans="1:9" s="36" customFormat="1" x14ac:dyDescent="0.2">
      <c r="A2079" s="28" t="s">
        <v>26</v>
      </c>
      <c r="B2079" s="16">
        <v>50</v>
      </c>
      <c r="C2079" s="17">
        <v>45343</v>
      </c>
      <c r="D2079" s="17">
        <v>45379</v>
      </c>
      <c r="E2079" s="30">
        <v>26714.699999999997</v>
      </c>
      <c r="F2079" s="34">
        <v>150</v>
      </c>
      <c r="G2079" s="35">
        <v>45379</v>
      </c>
      <c r="H2079" s="1">
        <f t="shared" si="72"/>
        <v>0</v>
      </c>
      <c r="I2079" s="2">
        <f t="shared" si="73"/>
        <v>0</v>
      </c>
    </row>
    <row r="2080" spans="1:9" s="36" customFormat="1" x14ac:dyDescent="0.2">
      <c r="A2080" s="28" t="s">
        <v>26</v>
      </c>
      <c r="B2080" s="16">
        <v>91</v>
      </c>
      <c r="C2080" s="17">
        <v>45364</v>
      </c>
      <c r="D2080" s="17">
        <v>45379</v>
      </c>
      <c r="E2080" s="30">
        <v>347779.49</v>
      </c>
      <c r="F2080" s="34">
        <v>150</v>
      </c>
      <c r="G2080" s="35">
        <v>45379</v>
      </c>
      <c r="H2080" s="1">
        <f t="shared" si="72"/>
        <v>0</v>
      </c>
      <c r="I2080" s="2">
        <f t="shared" si="73"/>
        <v>0</v>
      </c>
    </row>
    <row r="2081" spans="1:9" s="36" customFormat="1" x14ac:dyDescent="0.2">
      <c r="A2081" s="28" t="s">
        <v>26</v>
      </c>
      <c r="B2081" s="16">
        <v>94</v>
      </c>
      <c r="C2081" s="17">
        <v>45364</v>
      </c>
      <c r="D2081" s="17">
        <v>45379</v>
      </c>
      <c r="E2081" s="30">
        <v>153830.19</v>
      </c>
      <c r="F2081" s="34">
        <v>150</v>
      </c>
      <c r="G2081" s="35">
        <v>45379</v>
      </c>
      <c r="H2081" s="1">
        <f t="shared" si="72"/>
        <v>0</v>
      </c>
      <c r="I2081" s="2">
        <f t="shared" si="73"/>
        <v>0</v>
      </c>
    </row>
    <row r="2082" spans="1:9" s="36" customFormat="1" x14ac:dyDescent="0.2">
      <c r="A2082" s="28" t="s">
        <v>26</v>
      </c>
      <c r="B2082" s="16">
        <v>92</v>
      </c>
      <c r="C2082" s="17">
        <v>45364</v>
      </c>
      <c r="D2082" s="17">
        <v>45379</v>
      </c>
      <c r="E2082" s="30">
        <v>163102.78000000003</v>
      </c>
      <c r="F2082" s="34">
        <v>150</v>
      </c>
      <c r="G2082" s="35">
        <v>45379</v>
      </c>
      <c r="H2082" s="1">
        <f t="shared" si="72"/>
        <v>0</v>
      </c>
      <c r="I2082" s="2">
        <f t="shared" si="73"/>
        <v>0</v>
      </c>
    </row>
    <row r="2083" spans="1:9" s="36" customFormat="1" x14ac:dyDescent="0.2">
      <c r="A2083" s="28" t="s">
        <v>48</v>
      </c>
      <c r="B2083" s="18" t="s">
        <v>419</v>
      </c>
      <c r="C2083" s="17">
        <v>45359</v>
      </c>
      <c r="D2083" s="17">
        <v>45379</v>
      </c>
      <c r="E2083" s="31">
        <v>114.14999999999999</v>
      </c>
      <c r="F2083" s="34">
        <v>151</v>
      </c>
      <c r="G2083" s="35">
        <v>45379</v>
      </c>
      <c r="H2083" s="1">
        <f t="shared" si="72"/>
        <v>0</v>
      </c>
      <c r="I2083" s="2">
        <f t="shared" si="73"/>
        <v>0</v>
      </c>
    </row>
    <row r="2084" spans="1:9" s="36" customFormat="1" x14ac:dyDescent="0.2">
      <c r="A2084" s="28" t="s">
        <v>81</v>
      </c>
      <c r="B2084" s="16">
        <v>501390969</v>
      </c>
      <c r="C2084" s="17">
        <v>45349</v>
      </c>
      <c r="D2084" s="17">
        <v>45378</v>
      </c>
      <c r="E2084" s="30">
        <v>6982.7499999999991</v>
      </c>
      <c r="F2084" s="34">
        <v>152</v>
      </c>
      <c r="G2084" s="35">
        <v>45379</v>
      </c>
      <c r="H2084" s="1">
        <f t="shared" si="72"/>
        <v>1</v>
      </c>
      <c r="I2084" s="2">
        <f t="shared" si="73"/>
        <v>6982.7499999999991</v>
      </c>
    </row>
    <row r="2085" spans="1:9" s="36" customFormat="1" x14ac:dyDescent="0.2">
      <c r="A2085" s="28" t="s">
        <v>81</v>
      </c>
      <c r="B2085" s="16">
        <v>501390968</v>
      </c>
      <c r="C2085" s="17">
        <v>45349</v>
      </c>
      <c r="D2085" s="17">
        <v>45379</v>
      </c>
      <c r="E2085" s="30">
        <v>2515.19</v>
      </c>
      <c r="F2085" s="34">
        <v>152</v>
      </c>
      <c r="G2085" s="35">
        <v>45379</v>
      </c>
      <c r="H2085" s="1">
        <f t="shared" si="72"/>
        <v>0</v>
      </c>
      <c r="I2085" s="2">
        <f t="shared" si="73"/>
        <v>0</v>
      </c>
    </row>
    <row r="2086" spans="1:9" s="36" customFormat="1" x14ac:dyDescent="0.2">
      <c r="A2086" s="28" t="s">
        <v>420</v>
      </c>
      <c r="B2086" s="16" t="s">
        <v>421</v>
      </c>
      <c r="C2086" s="17" t="s">
        <v>268</v>
      </c>
      <c r="D2086" s="17">
        <v>45380</v>
      </c>
      <c r="E2086" s="30">
        <v>68604.5</v>
      </c>
      <c r="F2086" s="34">
        <v>153</v>
      </c>
      <c r="G2086" s="35">
        <v>45380</v>
      </c>
      <c r="H2086" s="1">
        <f t="shared" si="72"/>
        <v>0</v>
      </c>
      <c r="I2086" s="2">
        <f t="shared" si="73"/>
        <v>0</v>
      </c>
    </row>
    <row r="2087" spans="1:9" s="36" customFormat="1" x14ac:dyDescent="0.2">
      <c r="A2087" s="28"/>
      <c r="B2087" s="16"/>
      <c r="C2087" s="17"/>
      <c r="D2087" s="17"/>
      <c r="E2087" s="30"/>
      <c r="F2087" s="34"/>
      <c r="G2087" s="35"/>
      <c r="H2087" s="1">
        <f t="shared" si="72"/>
        <v>0</v>
      </c>
      <c r="I2087" s="2">
        <f t="shared" si="73"/>
        <v>0</v>
      </c>
    </row>
    <row r="2088" spans="1:9" s="4" customFormat="1" x14ac:dyDescent="0.2">
      <c r="A2088" s="6"/>
      <c r="B2088" s="5"/>
      <c r="C2088" s="7"/>
      <c r="D2088" s="7"/>
      <c r="E2088" s="8"/>
      <c r="F2088" s="9"/>
      <c r="G2088" s="10"/>
      <c r="H2088" s="1"/>
      <c r="I2088" s="2"/>
    </row>
    <row r="2089" spans="1:9" s="13" customFormat="1" x14ac:dyDescent="0.2">
      <c r="A2089" s="11"/>
      <c r="B2089" s="11"/>
      <c r="C2089" s="11"/>
      <c r="D2089" s="11"/>
      <c r="E2089" s="12">
        <f>SUM(E4:E2088)</f>
        <v>22734233.153399944</v>
      </c>
      <c r="I2089" s="12">
        <f>SUM(I4:I2088)</f>
        <v>68209497.785999984</v>
      </c>
    </row>
    <row r="2090" spans="1:9" s="13" customFormat="1" x14ac:dyDescent="0.2">
      <c r="A2090" s="11"/>
      <c r="B2090" s="11"/>
      <c r="C2090" s="11"/>
      <c r="D2090" s="11"/>
      <c r="E2090" s="11" t="s">
        <v>10</v>
      </c>
      <c r="F2090" s="11"/>
      <c r="G2090" s="11"/>
      <c r="H2090" s="11"/>
      <c r="I2090" s="11" t="s">
        <v>11</v>
      </c>
    </row>
    <row r="2091" spans="1:9" s="13" customFormat="1" x14ac:dyDescent="0.2">
      <c r="A2091" s="11"/>
      <c r="B2091" s="11"/>
      <c r="C2091" s="11"/>
      <c r="D2091" s="11"/>
    </row>
    <row r="2092" spans="1:9" s="13" customFormat="1" x14ac:dyDescent="0.2">
      <c r="A2092" s="29" t="s">
        <v>105</v>
      </c>
      <c r="B2092" s="11"/>
      <c r="C2092" s="11"/>
      <c r="D2092" s="11" t="s">
        <v>12</v>
      </c>
      <c r="E2092" s="14">
        <f>I2089/E2089</f>
        <v>3.0002990347531968</v>
      </c>
    </row>
    <row r="2093" spans="1:9" s="13" customFormat="1" x14ac:dyDescent="0.2">
      <c r="A2093" s="11"/>
      <c r="B2093" s="11"/>
      <c r="C2093" s="11"/>
      <c r="D2093" s="11"/>
    </row>
    <row r="2094" spans="1:9" s="13" customFormat="1" x14ac:dyDescent="0.2">
      <c r="A2094" s="11"/>
      <c r="B2094" s="11"/>
      <c r="C2094" s="11"/>
      <c r="D2094" s="11"/>
    </row>
    <row r="2095" spans="1:9" s="4" customFormat="1" x14ac:dyDescent="0.2">
      <c r="A2095" s="3"/>
      <c r="B2095" s="3"/>
      <c r="C2095" s="3"/>
      <c r="D2095" s="3"/>
    </row>
    <row r="2096" spans="1:9" s="4" customFormat="1" x14ac:dyDescent="0.2">
      <c r="A2096" s="3"/>
      <c r="B2096" s="3"/>
      <c r="C2096" s="3"/>
      <c r="D2096" s="3"/>
    </row>
    <row r="2097" spans="1:4" s="4" customFormat="1" x14ac:dyDescent="0.2">
      <c r="A2097" s="3"/>
      <c r="B2097" s="3"/>
      <c r="C2097" s="3"/>
      <c r="D2097" s="3"/>
    </row>
    <row r="2098" spans="1:4" s="4" customFormat="1" x14ac:dyDescent="0.2">
      <c r="A2098" s="3"/>
      <c r="B2098" s="3"/>
      <c r="C2098" s="3"/>
      <c r="D2098" s="3"/>
    </row>
    <row r="2099" spans="1:4" s="4" customFormat="1" x14ac:dyDescent="0.2">
      <c r="A2099" s="3"/>
      <c r="B2099" s="3"/>
      <c r="C2099" s="3"/>
      <c r="D2099" s="3"/>
    </row>
    <row r="2100" spans="1:4" s="4" customFormat="1" x14ac:dyDescent="0.2">
      <c r="A2100" s="3"/>
      <c r="B2100" s="3"/>
      <c r="C2100" s="3"/>
      <c r="D2100" s="3"/>
    </row>
    <row r="2101" spans="1:4" s="4" customFormat="1" x14ac:dyDescent="0.2">
      <c r="A2101" s="3"/>
      <c r="B2101" s="3"/>
      <c r="C2101" s="3"/>
      <c r="D2101" s="3"/>
    </row>
    <row r="2102" spans="1:4" s="4" customFormat="1" x14ac:dyDescent="0.2">
      <c r="A2102" s="3"/>
      <c r="B2102" s="3"/>
      <c r="C2102" s="3"/>
      <c r="D2102" s="3"/>
    </row>
    <row r="2103" spans="1:4" s="4" customFormat="1" x14ac:dyDescent="0.2">
      <c r="A2103" s="3"/>
      <c r="B2103" s="3"/>
      <c r="C2103" s="3"/>
      <c r="D2103" s="3"/>
    </row>
    <row r="2104" spans="1:4" s="4" customFormat="1" x14ac:dyDescent="0.2">
      <c r="A2104" s="3"/>
      <c r="B2104" s="3"/>
      <c r="C2104" s="3"/>
      <c r="D2104" s="3"/>
    </row>
    <row r="2105" spans="1:4" s="4" customFormat="1" x14ac:dyDescent="0.2">
      <c r="A2105" s="3"/>
      <c r="B2105" s="3"/>
      <c r="C2105" s="3"/>
      <c r="D2105" s="3"/>
    </row>
    <row r="2106" spans="1:4" s="4" customFormat="1" x14ac:dyDescent="0.2">
      <c r="A2106" s="3"/>
      <c r="B2106" s="3"/>
      <c r="C2106" s="3"/>
      <c r="D2106" s="3"/>
    </row>
    <row r="2107" spans="1:4" s="4" customFormat="1" x14ac:dyDescent="0.2">
      <c r="A2107" s="3"/>
      <c r="B2107" s="3"/>
      <c r="C2107" s="3"/>
      <c r="D2107" s="3"/>
    </row>
    <row r="2108" spans="1:4" s="4" customFormat="1" x14ac:dyDescent="0.2">
      <c r="A2108" s="3"/>
      <c r="B2108" s="3"/>
      <c r="C2108" s="3"/>
      <c r="D2108" s="3"/>
    </row>
    <row r="2109" spans="1:4" s="4" customFormat="1" x14ac:dyDescent="0.2">
      <c r="A2109" s="3"/>
      <c r="B2109" s="3"/>
      <c r="C2109" s="3"/>
      <c r="D2109" s="3"/>
    </row>
    <row r="2110" spans="1:4" s="4" customFormat="1" x14ac:dyDescent="0.2">
      <c r="A2110" s="3"/>
      <c r="B2110" s="3"/>
      <c r="C2110" s="3"/>
      <c r="D2110" s="3"/>
    </row>
    <row r="2111" spans="1:4" s="4" customFormat="1" x14ac:dyDescent="0.2">
      <c r="A2111" s="3"/>
      <c r="B2111" s="3"/>
      <c r="C2111" s="3"/>
      <c r="D2111" s="3"/>
    </row>
    <row r="2112" spans="1:4" s="4" customFormat="1" x14ac:dyDescent="0.2">
      <c r="A2112" s="3"/>
      <c r="B2112" s="3"/>
      <c r="C2112" s="3"/>
      <c r="D2112" s="3"/>
    </row>
    <row r="2113" spans="1:4" s="4" customFormat="1" x14ac:dyDescent="0.2">
      <c r="A2113" s="3"/>
      <c r="B2113" s="3"/>
      <c r="C2113" s="3"/>
      <c r="D2113" s="3"/>
    </row>
    <row r="2114" spans="1:4" s="4" customFormat="1" x14ac:dyDescent="0.2">
      <c r="A2114" s="3"/>
      <c r="B2114" s="3"/>
      <c r="C2114" s="3"/>
      <c r="D2114" s="3"/>
    </row>
    <row r="2115" spans="1:4" s="4" customFormat="1" x14ac:dyDescent="0.2">
      <c r="A2115" s="3"/>
      <c r="B2115" s="3"/>
      <c r="C2115" s="3"/>
      <c r="D2115" s="3"/>
    </row>
    <row r="2116" spans="1:4" s="4" customFormat="1" x14ac:dyDescent="0.2">
      <c r="A2116" s="3"/>
      <c r="B2116" s="3"/>
      <c r="C2116" s="3"/>
      <c r="D2116" s="3"/>
    </row>
    <row r="2117" spans="1:4" s="4" customFormat="1" x14ac:dyDescent="0.2">
      <c r="A2117" s="3"/>
      <c r="B2117" s="3"/>
      <c r="C2117" s="3"/>
      <c r="D2117" s="3"/>
    </row>
    <row r="2118" spans="1:4" s="4" customFormat="1" x14ac:dyDescent="0.2">
      <c r="A2118" s="3"/>
      <c r="B2118" s="3"/>
      <c r="C2118" s="3"/>
      <c r="D2118" s="3"/>
    </row>
    <row r="2119" spans="1:4" s="4" customFormat="1" x14ac:dyDescent="0.2">
      <c r="A2119" s="3"/>
      <c r="B2119" s="3"/>
      <c r="C2119" s="3"/>
      <c r="D2119" s="3"/>
    </row>
    <row r="2120" spans="1:4" s="4" customFormat="1" x14ac:dyDescent="0.2">
      <c r="A2120" s="3"/>
      <c r="B2120" s="3"/>
      <c r="C2120" s="3"/>
      <c r="D2120" s="3"/>
    </row>
    <row r="2121" spans="1:4" s="4" customFormat="1" x14ac:dyDescent="0.2">
      <c r="A2121" s="3"/>
      <c r="B2121" s="3"/>
      <c r="C2121" s="3"/>
      <c r="D2121" s="3"/>
    </row>
    <row r="2122" spans="1:4" s="4" customFormat="1" x14ac:dyDescent="0.2">
      <c r="A2122" s="3"/>
      <c r="B2122" s="3"/>
      <c r="C2122" s="3"/>
      <c r="D2122" s="3"/>
    </row>
    <row r="2123" spans="1:4" s="4" customFormat="1" x14ac:dyDescent="0.2">
      <c r="A2123" s="3"/>
      <c r="B2123" s="3"/>
      <c r="C2123" s="3"/>
      <c r="D2123" s="3"/>
    </row>
    <row r="2124" spans="1:4" s="4" customFormat="1" x14ac:dyDescent="0.2">
      <c r="A2124" s="3"/>
      <c r="B2124" s="3"/>
      <c r="C2124" s="3"/>
      <c r="D2124" s="3"/>
    </row>
    <row r="2125" spans="1:4" s="4" customFormat="1" x14ac:dyDescent="0.2">
      <c r="A2125" s="3"/>
      <c r="B2125" s="3"/>
      <c r="C2125" s="3"/>
      <c r="D2125" s="3"/>
    </row>
    <row r="2126" spans="1:4" s="4" customFormat="1" x14ac:dyDescent="0.2">
      <c r="A2126" s="3"/>
      <c r="B2126" s="3"/>
      <c r="C2126" s="3"/>
      <c r="D2126" s="3"/>
    </row>
    <row r="2127" spans="1:4" s="4" customFormat="1" x14ac:dyDescent="0.2">
      <c r="A2127" s="3"/>
      <c r="B2127" s="3"/>
      <c r="C2127" s="3"/>
      <c r="D2127" s="3"/>
    </row>
    <row r="2128" spans="1:4" s="4" customFormat="1" x14ac:dyDescent="0.2">
      <c r="A2128" s="3"/>
      <c r="B2128" s="3"/>
      <c r="C2128" s="3"/>
      <c r="D2128" s="3"/>
    </row>
    <row r="2129" spans="1:4" s="4" customFormat="1" x14ac:dyDescent="0.2">
      <c r="A2129" s="3"/>
      <c r="B2129" s="3"/>
      <c r="C2129" s="3"/>
      <c r="D2129" s="3"/>
    </row>
    <row r="2130" spans="1:4" s="4" customFormat="1" x14ac:dyDescent="0.2">
      <c r="A2130" s="3"/>
      <c r="B2130" s="3"/>
      <c r="C2130" s="3"/>
      <c r="D2130" s="3"/>
    </row>
    <row r="2131" spans="1:4" s="4" customFormat="1" x14ac:dyDescent="0.2">
      <c r="A2131" s="3"/>
      <c r="B2131" s="3"/>
      <c r="C2131" s="3"/>
      <c r="D2131" s="3"/>
    </row>
    <row r="2132" spans="1:4" s="4" customFormat="1" x14ac:dyDescent="0.2">
      <c r="A2132" s="3"/>
      <c r="B2132" s="3"/>
      <c r="C2132" s="3"/>
      <c r="D2132" s="3"/>
    </row>
    <row r="2133" spans="1:4" s="4" customFormat="1" x14ac:dyDescent="0.2">
      <c r="A2133" s="3"/>
      <c r="B2133" s="3"/>
      <c r="C2133" s="3"/>
      <c r="D2133" s="3"/>
    </row>
    <row r="2134" spans="1:4" s="4" customFormat="1" x14ac:dyDescent="0.2">
      <c r="A2134" s="3"/>
      <c r="B2134" s="3"/>
      <c r="C2134" s="3"/>
      <c r="D2134" s="3"/>
    </row>
    <row r="2135" spans="1:4" s="4" customFormat="1" x14ac:dyDescent="0.2">
      <c r="A2135" s="3"/>
      <c r="B2135" s="3"/>
      <c r="C2135" s="3"/>
      <c r="D2135" s="3"/>
    </row>
    <row r="2136" spans="1:4" s="4" customFormat="1" x14ac:dyDescent="0.2">
      <c r="A2136" s="3"/>
      <c r="B2136" s="3"/>
      <c r="C2136" s="3"/>
      <c r="D2136" s="3"/>
    </row>
    <row r="2137" spans="1:4" s="4" customFormat="1" x14ac:dyDescent="0.2">
      <c r="A2137" s="3"/>
      <c r="B2137" s="3"/>
      <c r="C2137" s="3"/>
      <c r="D2137" s="3"/>
    </row>
    <row r="2138" spans="1:4" s="4" customFormat="1" x14ac:dyDescent="0.2">
      <c r="A2138" s="3"/>
      <c r="B2138" s="3"/>
      <c r="C2138" s="3"/>
      <c r="D2138" s="3"/>
    </row>
    <row r="2139" spans="1:4" s="4" customFormat="1" x14ac:dyDescent="0.2">
      <c r="A2139" s="3"/>
      <c r="B2139" s="3"/>
      <c r="C2139" s="3"/>
      <c r="D2139" s="3"/>
    </row>
    <row r="2140" spans="1:4" s="4" customFormat="1" x14ac:dyDescent="0.2">
      <c r="A2140" s="3"/>
      <c r="B2140" s="3"/>
      <c r="C2140" s="3"/>
      <c r="D2140" s="3"/>
    </row>
    <row r="2141" spans="1:4" s="4" customFormat="1" x14ac:dyDescent="0.2">
      <c r="A2141" s="3"/>
      <c r="B2141" s="3"/>
      <c r="C2141" s="3"/>
      <c r="D2141" s="3"/>
    </row>
    <row r="2142" spans="1:4" s="4" customFormat="1" x14ac:dyDescent="0.2">
      <c r="A2142" s="3"/>
      <c r="B2142" s="3"/>
      <c r="C2142" s="3"/>
      <c r="D2142" s="3"/>
    </row>
    <row r="2143" spans="1:4" s="4" customFormat="1" x14ac:dyDescent="0.2">
      <c r="A2143" s="3"/>
      <c r="B2143" s="3"/>
      <c r="C2143" s="3"/>
      <c r="D2143" s="3"/>
    </row>
    <row r="2144" spans="1:4" s="4" customFormat="1" x14ac:dyDescent="0.2">
      <c r="A2144" s="3"/>
      <c r="B2144" s="3"/>
      <c r="C2144" s="3"/>
      <c r="D2144" s="3"/>
    </row>
    <row r="2145" spans="1:4" s="4" customFormat="1" x14ac:dyDescent="0.2">
      <c r="A2145" s="3"/>
      <c r="B2145" s="3"/>
      <c r="C2145" s="3"/>
      <c r="D2145" s="3"/>
    </row>
    <row r="2146" spans="1:4" s="4" customFormat="1" x14ac:dyDescent="0.2">
      <c r="A2146" s="3"/>
      <c r="B2146" s="3"/>
      <c r="C2146" s="3"/>
      <c r="D2146" s="3"/>
    </row>
    <row r="2147" spans="1:4" s="4" customFormat="1" x14ac:dyDescent="0.2">
      <c r="A2147" s="3"/>
      <c r="B2147" s="3"/>
      <c r="C2147" s="3"/>
      <c r="D2147" s="3"/>
    </row>
    <row r="2148" spans="1:4" s="4" customFormat="1" x14ac:dyDescent="0.2">
      <c r="A2148" s="3"/>
      <c r="B2148" s="3"/>
      <c r="C2148" s="3"/>
      <c r="D2148" s="3"/>
    </row>
    <row r="2149" spans="1:4" s="4" customFormat="1" x14ac:dyDescent="0.2">
      <c r="A2149" s="3"/>
      <c r="B2149" s="3"/>
      <c r="C2149" s="3"/>
      <c r="D2149" s="3"/>
    </row>
    <row r="2150" spans="1:4" s="4" customFormat="1" x14ac:dyDescent="0.2">
      <c r="A2150" s="3"/>
      <c r="B2150" s="3"/>
      <c r="C2150" s="3"/>
      <c r="D2150" s="3"/>
    </row>
    <row r="2151" spans="1:4" s="4" customFormat="1" x14ac:dyDescent="0.2">
      <c r="A2151" s="3"/>
      <c r="B2151" s="3"/>
      <c r="C2151" s="3"/>
      <c r="D2151" s="3"/>
    </row>
    <row r="2152" spans="1:4" s="4" customFormat="1" x14ac:dyDescent="0.2">
      <c r="A2152" s="3"/>
      <c r="B2152" s="3"/>
      <c r="C2152" s="3"/>
      <c r="D2152" s="3"/>
    </row>
    <row r="2153" spans="1:4" s="4" customFormat="1" x14ac:dyDescent="0.2">
      <c r="A2153" s="3"/>
      <c r="B2153" s="3"/>
      <c r="C2153" s="3"/>
      <c r="D2153" s="3"/>
    </row>
    <row r="2154" spans="1:4" s="4" customFormat="1" x14ac:dyDescent="0.2">
      <c r="A2154" s="3"/>
      <c r="B2154" s="3"/>
      <c r="C2154" s="3"/>
      <c r="D2154" s="3"/>
    </row>
    <row r="2155" spans="1:4" s="4" customFormat="1" x14ac:dyDescent="0.2">
      <c r="A2155" s="3"/>
      <c r="B2155" s="3"/>
      <c r="C2155" s="3"/>
      <c r="D2155" s="3"/>
    </row>
    <row r="2156" spans="1:4" s="4" customFormat="1" x14ac:dyDescent="0.2">
      <c r="A2156" s="3"/>
      <c r="B2156" s="3"/>
      <c r="C2156" s="3"/>
      <c r="D2156" s="3"/>
    </row>
    <row r="2157" spans="1:4" s="4" customFormat="1" x14ac:dyDescent="0.2">
      <c r="A2157" s="3"/>
      <c r="B2157" s="3"/>
      <c r="C2157" s="3"/>
      <c r="D2157" s="3"/>
    </row>
    <row r="2158" spans="1:4" s="4" customFormat="1" x14ac:dyDescent="0.2">
      <c r="A2158" s="3"/>
      <c r="B2158" s="3"/>
      <c r="C2158" s="3"/>
      <c r="D2158" s="3"/>
    </row>
    <row r="2159" spans="1:4" s="4" customFormat="1" x14ac:dyDescent="0.2">
      <c r="A2159" s="3"/>
      <c r="B2159" s="3"/>
      <c r="C2159" s="3"/>
      <c r="D2159" s="3"/>
    </row>
    <row r="2160" spans="1:4" s="4" customFormat="1" x14ac:dyDescent="0.2">
      <c r="A2160" s="3"/>
      <c r="B2160" s="3"/>
      <c r="C2160" s="3"/>
      <c r="D2160" s="3"/>
    </row>
    <row r="2161" spans="1:4" s="4" customFormat="1" x14ac:dyDescent="0.2">
      <c r="A2161" s="3"/>
      <c r="B2161" s="3"/>
      <c r="C2161" s="3"/>
      <c r="D2161" s="3"/>
    </row>
    <row r="2162" spans="1:4" s="4" customFormat="1" x14ac:dyDescent="0.2">
      <c r="A2162" s="3"/>
      <c r="B2162" s="3"/>
      <c r="C2162" s="3"/>
      <c r="D2162" s="3"/>
    </row>
    <row r="2163" spans="1:4" s="4" customFormat="1" x14ac:dyDescent="0.2">
      <c r="A2163" s="3"/>
      <c r="B2163" s="3"/>
      <c r="C2163" s="3"/>
      <c r="D2163" s="3"/>
    </row>
    <row r="2164" spans="1:4" s="4" customFormat="1" x14ac:dyDescent="0.2">
      <c r="A2164" s="3"/>
      <c r="B2164" s="3"/>
      <c r="C2164" s="3"/>
      <c r="D2164" s="3"/>
    </row>
    <row r="2165" spans="1:4" s="4" customFormat="1" x14ac:dyDescent="0.2">
      <c r="A2165" s="3"/>
      <c r="B2165" s="3"/>
      <c r="C2165" s="3"/>
      <c r="D2165" s="3"/>
    </row>
    <row r="2166" spans="1:4" s="4" customFormat="1" x14ac:dyDescent="0.2">
      <c r="A2166" s="3"/>
      <c r="B2166" s="3"/>
      <c r="C2166" s="3"/>
      <c r="D2166" s="3"/>
    </row>
    <row r="2167" spans="1:4" s="4" customFormat="1" x14ac:dyDescent="0.2">
      <c r="A2167" s="3"/>
      <c r="B2167" s="3"/>
      <c r="C2167" s="3"/>
      <c r="D2167" s="3"/>
    </row>
    <row r="2168" spans="1:4" s="4" customFormat="1" x14ac:dyDescent="0.2">
      <c r="A2168" s="3"/>
      <c r="B2168" s="3"/>
      <c r="C2168" s="3"/>
      <c r="D2168" s="3"/>
    </row>
    <row r="2169" spans="1:4" s="4" customFormat="1" x14ac:dyDescent="0.2">
      <c r="A2169" s="3"/>
      <c r="B2169" s="3"/>
      <c r="C2169" s="3"/>
      <c r="D2169" s="3"/>
    </row>
    <row r="2170" spans="1:4" s="4" customFormat="1" x14ac:dyDescent="0.2">
      <c r="A2170" s="3"/>
      <c r="B2170" s="3"/>
      <c r="C2170" s="3"/>
      <c r="D2170" s="3"/>
    </row>
    <row r="2171" spans="1:4" s="4" customFormat="1" x14ac:dyDescent="0.2">
      <c r="A2171" s="3"/>
      <c r="B2171" s="3"/>
      <c r="C2171" s="3"/>
      <c r="D2171" s="3"/>
    </row>
    <row r="2172" spans="1:4" s="4" customFormat="1" x14ac:dyDescent="0.2">
      <c r="A2172" s="3"/>
      <c r="B2172" s="3"/>
      <c r="C2172" s="3"/>
      <c r="D2172" s="3"/>
    </row>
    <row r="2173" spans="1:4" s="4" customFormat="1" x14ac:dyDescent="0.2">
      <c r="A2173" s="3"/>
      <c r="B2173" s="3"/>
      <c r="C2173" s="3"/>
      <c r="D2173" s="3"/>
    </row>
    <row r="2174" spans="1:4" s="4" customFormat="1" x14ac:dyDescent="0.2">
      <c r="A2174" s="3"/>
      <c r="B2174" s="3"/>
      <c r="C2174" s="3"/>
      <c r="D2174" s="3"/>
    </row>
    <row r="2175" spans="1:4" s="4" customFormat="1" x14ac:dyDescent="0.2">
      <c r="A2175" s="3"/>
      <c r="B2175" s="3"/>
      <c r="C2175" s="3"/>
      <c r="D2175" s="3"/>
    </row>
    <row r="2176" spans="1:4" s="4" customFormat="1" x14ac:dyDescent="0.2">
      <c r="A2176" s="3"/>
      <c r="B2176" s="3"/>
      <c r="C2176" s="3"/>
      <c r="D2176" s="3"/>
    </row>
    <row r="2177" spans="1:4" s="4" customFormat="1" x14ac:dyDescent="0.2">
      <c r="A2177" s="3"/>
      <c r="B2177" s="3"/>
      <c r="C2177" s="3"/>
      <c r="D2177" s="3"/>
    </row>
    <row r="2178" spans="1:4" s="4" customFormat="1" x14ac:dyDescent="0.2">
      <c r="A2178" s="3"/>
      <c r="B2178" s="3"/>
      <c r="C2178" s="3"/>
      <c r="D2178" s="3"/>
    </row>
    <row r="2179" spans="1:4" s="4" customFormat="1" x14ac:dyDescent="0.2">
      <c r="A2179" s="3"/>
      <c r="B2179" s="3"/>
      <c r="C2179" s="3"/>
      <c r="D2179" s="3"/>
    </row>
    <row r="2180" spans="1:4" s="4" customFormat="1" x14ac:dyDescent="0.2">
      <c r="A2180" s="3"/>
      <c r="B2180" s="3"/>
      <c r="C2180" s="3"/>
      <c r="D2180" s="3"/>
    </row>
    <row r="2181" spans="1:4" s="4" customFormat="1" x14ac:dyDescent="0.2">
      <c r="A2181" s="3"/>
      <c r="B2181" s="3"/>
      <c r="C2181" s="3"/>
      <c r="D2181" s="3"/>
    </row>
    <row r="2182" spans="1:4" s="4" customFormat="1" x14ac:dyDescent="0.2">
      <c r="A2182" s="3"/>
      <c r="B2182" s="3"/>
      <c r="C2182" s="3"/>
      <c r="D2182" s="3"/>
    </row>
    <row r="2183" spans="1:4" s="4" customFormat="1" x14ac:dyDescent="0.2">
      <c r="A2183" s="3"/>
      <c r="B2183" s="3"/>
      <c r="C2183" s="3"/>
      <c r="D2183" s="3"/>
    </row>
    <row r="2184" spans="1:4" s="4" customFormat="1" x14ac:dyDescent="0.2">
      <c r="A2184" s="3"/>
      <c r="B2184" s="3"/>
      <c r="C2184" s="3"/>
      <c r="D2184" s="3"/>
    </row>
    <row r="2185" spans="1:4" s="4" customFormat="1" x14ac:dyDescent="0.2">
      <c r="A2185" s="3"/>
      <c r="B2185" s="3"/>
      <c r="C2185" s="3"/>
      <c r="D2185" s="3"/>
    </row>
    <row r="2186" spans="1:4" s="4" customFormat="1" x14ac:dyDescent="0.2">
      <c r="A2186" s="3"/>
      <c r="B2186" s="3"/>
      <c r="C2186" s="3"/>
      <c r="D2186" s="3"/>
    </row>
    <row r="2187" spans="1:4" s="4" customFormat="1" x14ac:dyDescent="0.2">
      <c r="A2187" s="3"/>
      <c r="B2187" s="3"/>
      <c r="C2187" s="3"/>
      <c r="D2187" s="3"/>
    </row>
    <row r="2188" spans="1:4" s="4" customFormat="1" x14ac:dyDescent="0.2">
      <c r="A2188" s="3"/>
      <c r="B2188" s="3"/>
      <c r="C2188" s="3"/>
      <c r="D2188" s="3"/>
    </row>
    <row r="2189" spans="1:4" s="4" customFormat="1" x14ac:dyDescent="0.2">
      <c r="A2189" s="3"/>
      <c r="B2189" s="3"/>
      <c r="C2189" s="3"/>
      <c r="D2189" s="3"/>
    </row>
    <row r="2190" spans="1:4" s="4" customFormat="1" x14ac:dyDescent="0.2">
      <c r="A2190" s="3"/>
      <c r="B2190" s="3"/>
      <c r="C2190" s="3"/>
      <c r="D2190" s="3"/>
    </row>
    <row r="2191" spans="1:4" s="4" customFormat="1" x14ac:dyDescent="0.2">
      <c r="A2191" s="3"/>
      <c r="B2191" s="3"/>
      <c r="C2191" s="3"/>
      <c r="D2191" s="3"/>
    </row>
    <row r="2192" spans="1:4" s="4" customFormat="1" x14ac:dyDescent="0.2">
      <c r="A2192" s="3"/>
      <c r="B2192" s="3"/>
      <c r="C2192" s="3"/>
      <c r="D2192" s="3"/>
    </row>
    <row r="2193" spans="1:4" s="4" customFormat="1" x14ac:dyDescent="0.2">
      <c r="A2193" s="3"/>
      <c r="B2193" s="3"/>
      <c r="C2193" s="3"/>
      <c r="D2193" s="3"/>
    </row>
    <row r="2194" spans="1:4" s="4" customFormat="1" x14ac:dyDescent="0.2">
      <c r="A2194" s="3"/>
      <c r="B2194" s="3"/>
      <c r="C2194" s="3"/>
      <c r="D2194" s="3"/>
    </row>
    <row r="2195" spans="1:4" s="4" customFormat="1" x14ac:dyDescent="0.2">
      <c r="A2195" s="3"/>
      <c r="B2195" s="3"/>
      <c r="C2195" s="3"/>
      <c r="D2195" s="3"/>
    </row>
    <row r="2196" spans="1:4" s="4" customFormat="1" x14ac:dyDescent="0.2">
      <c r="A2196" s="3"/>
      <c r="B2196" s="3"/>
      <c r="C2196" s="3"/>
      <c r="D2196" s="3"/>
    </row>
    <row r="2197" spans="1:4" s="4" customFormat="1" x14ac:dyDescent="0.2">
      <c r="A2197" s="3"/>
      <c r="B2197" s="3"/>
      <c r="C2197" s="3"/>
      <c r="D2197" s="3"/>
    </row>
    <row r="2198" spans="1:4" s="4" customFormat="1" x14ac:dyDescent="0.2">
      <c r="A2198" s="3"/>
      <c r="B2198" s="3"/>
      <c r="C2198" s="3"/>
      <c r="D2198" s="3"/>
    </row>
    <row r="2199" spans="1:4" s="4" customFormat="1" x14ac:dyDescent="0.2">
      <c r="A2199" s="3"/>
      <c r="B2199" s="3"/>
      <c r="C2199" s="3"/>
      <c r="D2199" s="3"/>
    </row>
    <row r="2200" spans="1:4" s="4" customFormat="1" x14ac:dyDescent="0.2">
      <c r="A2200" s="3"/>
      <c r="B2200" s="3"/>
      <c r="C2200" s="3"/>
      <c r="D2200" s="3"/>
    </row>
    <row r="2201" spans="1:4" s="4" customFormat="1" x14ac:dyDescent="0.2">
      <c r="A2201" s="3"/>
      <c r="B2201" s="3"/>
      <c r="C2201" s="3"/>
      <c r="D2201" s="3"/>
    </row>
    <row r="2202" spans="1:4" s="4" customFormat="1" x14ac:dyDescent="0.2">
      <c r="A2202" s="3"/>
      <c r="B2202" s="3"/>
      <c r="C2202" s="3"/>
      <c r="D2202" s="3"/>
    </row>
    <row r="2203" spans="1:4" s="4" customFormat="1" x14ac:dyDescent="0.2">
      <c r="A2203" s="3"/>
      <c r="B2203" s="3"/>
      <c r="C2203" s="3"/>
      <c r="D2203" s="3"/>
    </row>
    <row r="2204" spans="1:4" s="4" customFormat="1" x14ac:dyDescent="0.2">
      <c r="A2204" s="3"/>
      <c r="B2204" s="3"/>
      <c r="C2204" s="3"/>
      <c r="D2204" s="3"/>
    </row>
    <row r="2205" spans="1:4" s="4" customFormat="1" x14ac:dyDescent="0.2">
      <c r="A2205" s="3"/>
      <c r="B2205" s="3"/>
      <c r="C2205" s="3"/>
      <c r="D2205" s="3"/>
    </row>
    <row r="2206" spans="1:4" s="4" customFormat="1" x14ac:dyDescent="0.2">
      <c r="A2206" s="3"/>
      <c r="B2206" s="3"/>
      <c r="C2206" s="3"/>
      <c r="D2206" s="3"/>
    </row>
    <row r="2207" spans="1:4" s="4" customFormat="1" x14ac:dyDescent="0.2">
      <c r="A2207" s="3"/>
      <c r="B2207" s="3"/>
      <c r="C2207" s="3"/>
      <c r="D2207" s="3"/>
    </row>
    <row r="2208" spans="1:4" s="4" customFormat="1" x14ac:dyDescent="0.2">
      <c r="A2208" s="3"/>
      <c r="B2208" s="3"/>
      <c r="C2208" s="3"/>
      <c r="D2208" s="3"/>
    </row>
    <row r="2209" spans="1:4" s="4" customFormat="1" x14ac:dyDescent="0.2">
      <c r="A2209" s="3"/>
      <c r="B2209" s="3"/>
      <c r="C2209" s="3"/>
      <c r="D2209" s="3"/>
    </row>
    <row r="2210" spans="1:4" s="4" customFormat="1" x14ac:dyDescent="0.2">
      <c r="A2210" s="3"/>
      <c r="B2210" s="3"/>
      <c r="C2210" s="3"/>
      <c r="D2210" s="3"/>
    </row>
    <row r="2211" spans="1:4" s="4" customFormat="1" x14ac:dyDescent="0.2">
      <c r="A2211" s="3"/>
      <c r="B2211" s="3"/>
      <c r="C2211" s="3"/>
      <c r="D2211" s="3"/>
    </row>
    <row r="2212" spans="1:4" s="4" customFormat="1" x14ac:dyDescent="0.2">
      <c r="A2212" s="3"/>
      <c r="B2212" s="3"/>
      <c r="C2212" s="3"/>
      <c r="D2212" s="3"/>
    </row>
    <row r="2213" spans="1:4" s="4" customFormat="1" x14ac:dyDescent="0.2">
      <c r="A2213" s="3"/>
      <c r="B2213" s="3"/>
      <c r="C2213" s="3"/>
      <c r="D2213" s="3"/>
    </row>
    <row r="2214" spans="1:4" s="4" customFormat="1" x14ac:dyDescent="0.2">
      <c r="A2214" s="3"/>
      <c r="B2214" s="3"/>
      <c r="C2214" s="3"/>
      <c r="D2214" s="3"/>
    </row>
    <row r="2215" spans="1:4" s="4" customFormat="1" x14ac:dyDescent="0.2">
      <c r="A2215" s="3"/>
      <c r="B2215" s="3"/>
      <c r="C2215" s="3"/>
      <c r="D2215" s="3"/>
    </row>
    <row r="2216" spans="1:4" s="4" customFormat="1" x14ac:dyDescent="0.2">
      <c r="A2216" s="3"/>
      <c r="B2216" s="3"/>
      <c r="C2216" s="3"/>
      <c r="D2216" s="3"/>
    </row>
    <row r="2217" spans="1:4" s="4" customFormat="1" x14ac:dyDescent="0.2">
      <c r="A2217" s="3"/>
      <c r="B2217" s="3"/>
      <c r="C2217" s="3"/>
      <c r="D2217" s="3"/>
    </row>
    <row r="2218" spans="1:4" s="4" customFormat="1" x14ac:dyDescent="0.2">
      <c r="A2218" s="3"/>
      <c r="B2218" s="3"/>
      <c r="C2218" s="3"/>
      <c r="D2218" s="3"/>
    </row>
    <row r="2219" spans="1:4" s="4" customFormat="1" x14ac:dyDescent="0.2">
      <c r="A2219" s="3"/>
      <c r="B2219" s="3"/>
      <c r="C2219" s="3"/>
      <c r="D2219" s="3"/>
    </row>
    <row r="2220" spans="1:4" s="4" customFormat="1" x14ac:dyDescent="0.2">
      <c r="A2220" s="3"/>
      <c r="B2220" s="3"/>
      <c r="C2220" s="3"/>
      <c r="D2220" s="3"/>
    </row>
    <row r="2221" spans="1:4" s="4" customFormat="1" x14ac:dyDescent="0.2">
      <c r="A2221" s="3"/>
      <c r="B2221" s="3"/>
      <c r="C2221" s="3"/>
      <c r="D2221" s="3"/>
    </row>
    <row r="2222" spans="1:4" s="4" customFormat="1" x14ac:dyDescent="0.2">
      <c r="A2222" s="3"/>
      <c r="B2222" s="3"/>
      <c r="C2222" s="3"/>
      <c r="D2222" s="3"/>
    </row>
    <row r="2223" spans="1:4" s="4" customFormat="1" x14ac:dyDescent="0.2">
      <c r="A2223" s="3"/>
      <c r="B2223" s="3"/>
      <c r="C2223" s="3"/>
      <c r="D2223" s="3"/>
    </row>
    <row r="2224" spans="1:4" s="4" customFormat="1" x14ac:dyDescent="0.2">
      <c r="A2224" s="3"/>
      <c r="B2224" s="3"/>
      <c r="C2224" s="3"/>
      <c r="D2224" s="3"/>
    </row>
    <row r="2225" spans="1:4" s="4" customFormat="1" x14ac:dyDescent="0.2">
      <c r="A2225" s="3"/>
      <c r="B2225" s="3"/>
      <c r="C2225" s="3"/>
      <c r="D2225" s="3"/>
    </row>
    <row r="2226" spans="1:4" s="4" customFormat="1" x14ac:dyDescent="0.2">
      <c r="A2226" s="3"/>
      <c r="B2226" s="3"/>
      <c r="C2226" s="3"/>
      <c r="D2226" s="3"/>
    </row>
    <row r="2227" spans="1:4" s="4" customFormat="1" x14ac:dyDescent="0.2">
      <c r="A2227" s="3"/>
      <c r="B2227" s="3"/>
      <c r="C2227" s="3"/>
      <c r="D2227" s="3"/>
    </row>
    <row r="2228" spans="1:4" s="4" customFormat="1" x14ac:dyDescent="0.2">
      <c r="A2228" s="3"/>
      <c r="B2228" s="3"/>
      <c r="C2228" s="3"/>
      <c r="D2228" s="3"/>
    </row>
    <row r="2229" spans="1:4" s="4" customFormat="1" x14ac:dyDescent="0.2">
      <c r="A2229" s="3"/>
      <c r="B2229" s="3"/>
      <c r="C2229" s="3"/>
      <c r="D2229" s="3"/>
    </row>
    <row r="2230" spans="1:4" s="4" customFormat="1" x14ac:dyDescent="0.2">
      <c r="A2230" s="3"/>
      <c r="B2230" s="3"/>
      <c r="C2230" s="3"/>
      <c r="D2230" s="3"/>
    </row>
    <row r="2231" spans="1:4" s="4" customFormat="1" x14ac:dyDescent="0.2">
      <c r="A2231" s="3"/>
      <c r="B2231" s="3"/>
      <c r="C2231" s="3"/>
      <c r="D2231" s="3"/>
    </row>
    <row r="2232" spans="1:4" s="4" customFormat="1" x14ac:dyDescent="0.2">
      <c r="A2232" s="3"/>
      <c r="B2232" s="3"/>
      <c r="C2232" s="3"/>
      <c r="D2232" s="3"/>
    </row>
    <row r="2233" spans="1:4" s="4" customFormat="1" x14ac:dyDescent="0.2">
      <c r="A2233" s="3"/>
      <c r="B2233" s="3"/>
      <c r="C2233" s="3"/>
      <c r="D2233" s="3"/>
    </row>
    <row r="2234" spans="1:4" s="4" customFormat="1" x14ac:dyDescent="0.2">
      <c r="A2234" s="3"/>
      <c r="B2234" s="3"/>
      <c r="C2234" s="3"/>
      <c r="D2234" s="3"/>
    </row>
    <row r="2235" spans="1:4" s="4" customFormat="1" x14ac:dyDescent="0.2">
      <c r="A2235" s="3"/>
      <c r="B2235" s="3"/>
      <c r="C2235" s="3"/>
      <c r="D2235" s="3"/>
    </row>
    <row r="2236" spans="1:4" s="4" customFormat="1" x14ac:dyDescent="0.2">
      <c r="A2236" s="3"/>
      <c r="B2236" s="3"/>
      <c r="C2236" s="3"/>
      <c r="D2236" s="3"/>
    </row>
    <row r="2237" spans="1:4" s="4" customFormat="1" x14ac:dyDescent="0.2">
      <c r="A2237" s="3"/>
      <c r="B2237" s="3"/>
      <c r="C2237" s="3"/>
      <c r="D2237" s="3"/>
    </row>
    <row r="2238" spans="1:4" s="4" customFormat="1" x14ac:dyDescent="0.2">
      <c r="A2238" s="3"/>
      <c r="B2238" s="3"/>
      <c r="C2238" s="3"/>
      <c r="D2238" s="3"/>
    </row>
    <row r="2239" spans="1:4" s="4" customFormat="1" x14ac:dyDescent="0.2">
      <c r="A2239" s="3"/>
      <c r="B2239" s="3"/>
      <c r="C2239" s="3"/>
      <c r="D2239" s="3"/>
    </row>
    <row r="2240" spans="1:4" s="4" customFormat="1" x14ac:dyDescent="0.2">
      <c r="A2240" s="3"/>
      <c r="B2240" s="3"/>
      <c r="C2240" s="3"/>
      <c r="D2240" s="3"/>
    </row>
    <row r="2241" spans="1:4" s="4" customFormat="1" x14ac:dyDescent="0.2">
      <c r="A2241" s="3"/>
      <c r="B2241" s="3"/>
      <c r="C2241" s="3"/>
      <c r="D2241" s="3"/>
    </row>
    <row r="2242" spans="1:4" s="4" customFormat="1" x14ac:dyDescent="0.2">
      <c r="A2242" s="3"/>
      <c r="B2242" s="3"/>
      <c r="C2242" s="3"/>
      <c r="D2242" s="3"/>
    </row>
    <row r="2243" spans="1:4" s="4" customFormat="1" x14ac:dyDescent="0.2">
      <c r="A2243" s="3"/>
      <c r="B2243" s="3"/>
      <c r="C2243" s="3"/>
      <c r="D2243" s="3"/>
    </row>
    <row r="2244" spans="1:4" s="4" customFormat="1" x14ac:dyDescent="0.2">
      <c r="A2244" s="3"/>
      <c r="B2244" s="3"/>
      <c r="C2244" s="3"/>
      <c r="D2244" s="3"/>
    </row>
    <row r="2245" spans="1:4" s="4" customFormat="1" x14ac:dyDescent="0.2">
      <c r="A2245" s="3"/>
      <c r="B2245" s="3"/>
      <c r="C2245" s="3"/>
      <c r="D2245" s="3"/>
    </row>
    <row r="2246" spans="1:4" s="4" customFormat="1" x14ac:dyDescent="0.2">
      <c r="A2246" s="3"/>
      <c r="B2246" s="3"/>
      <c r="C2246" s="3"/>
      <c r="D2246" s="3"/>
    </row>
    <row r="2247" spans="1:4" s="4" customFormat="1" x14ac:dyDescent="0.2">
      <c r="A2247" s="3"/>
      <c r="B2247" s="3"/>
      <c r="C2247" s="3"/>
      <c r="D2247" s="3"/>
    </row>
    <row r="2248" spans="1:4" s="4" customFormat="1" x14ac:dyDescent="0.2">
      <c r="A2248" s="3"/>
      <c r="B2248" s="3"/>
      <c r="C2248" s="3"/>
      <c r="D2248" s="3"/>
    </row>
    <row r="2249" spans="1:4" s="4" customFormat="1" x14ac:dyDescent="0.2">
      <c r="A2249" s="3"/>
      <c r="B2249" s="3"/>
      <c r="C2249" s="3"/>
      <c r="D2249" s="3"/>
    </row>
    <row r="2250" spans="1:4" s="4" customFormat="1" x14ac:dyDescent="0.2">
      <c r="A2250" s="3"/>
      <c r="B2250" s="3"/>
      <c r="C2250" s="3"/>
      <c r="D2250" s="3"/>
    </row>
    <row r="2251" spans="1:4" s="4" customFormat="1" x14ac:dyDescent="0.2">
      <c r="A2251" s="3"/>
      <c r="B2251" s="3"/>
      <c r="C2251" s="3"/>
      <c r="D2251" s="3"/>
    </row>
    <row r="2252" spans="1:4" s="4" customFormat="1" x14ac:dyDescent="0.2">
      <c r="A2252" s="3"/>
      <c r="B2252" s="3"/>
      <c r="C2252" s="3"/>
      <c r="D2252" s="3"/>
    </row>
    <row r="2253" spans="1:4" s="4" customFormat="1" x14ac:dyDescent="0.2">
      <c r="A2253" s="3"/>
      <c r="B2253" s="3"/>
      <c r="C2253" s="3"/>
      <c r="D2253" s="3"/>
    </row>
    <row r="2254" spans="1:4" s="4" customFormat="1" x14ac:dyDescent="0.2">
      <c r="A2254" s="3"/>
      <c r="B2254" s="3"/>
      <c r="C2254" s="3"/>
      <c r="D2254" s="3"/>
    </row>
    <row r="2255" spans="1:4" s="4" customFormat="1" x14ac:dyDescent="0.2">
      <c r="A2255" s="3"/>
      <c r="B2255" s="3"/>
      <c r="C2255" s="3"/>
      <c r="D2255" s="3"/>
    </row>
    <row r="2256" spans="1:4" s="4" customFormat="1" x14ac:dyDescent="0.2">
      <c r="A2256" s="3"/>
      <c r="B2256" s="3"/>
      <c r="C2256" s="3"/>
      <c r="D2256" s="3"/>
    </row>
    <row r="2257" spans="1:4" s="4" customFormat="1" x14ac:dyDescent="0.2">
      <c r="A2257" s="3"/>
      <c r="B2257" s="3"/>
      <c r="C2257" s="3"/>
      <c r="D2257" s="3"/>
    </row>
    <row r="2258" spans="1:4" s="4" customFormat="1" x14ac:dyDescent="0.2">
      <c r="A2258" s="3"/>
      <c r="B2258" s="3"/>
      <c r="C2258" s="3"/>
      <c r="D2258" s="3"/>
    </row>
    <row r="2259" spans="1:4" s="4" customFormat="1" x14ac:dyDescent="0.2">
      <c r="A2259" s="3"/>
      <c r="B2259" s="3"/>
      <c r="C2259" s="3"/>
      <c r="D2259" s="3"/>
    </row>
    <row r="2260" spans="1:4" s="4" customFormat="1" x14ac:dyDescent="0.2">
      <c r="A2260" s="3"/>
      <c r="B2260" s="3"/>
      <c r="C2260" s="3"/>
      <c r="D2260" s="3"/>
    </row>
    <row r="2261" spans="1:4" s="4" customFormat="1" x14ac:dyDescent="0.2">
      <c r="A2261" s="3"/>
      <c r="B2261" s="3"/>
      <c r="C2261" s="3"/>
      <c r="D2261" s="3"/>
    </row>
    <row r="2262" spans="1:4" s="4" customFormat="1" x14ac:dyDescent="0.2">
      <c r="A2262" s="3"/>
      <c r="B2262" s="3"/>
      <c r="C2262" s="3"/>
      <c r="D2262" s="3"/>
    </row>
    <row r="2263" spans="1:4" s="4" customFormat="1" x14ac:dyDescent="0.2">
      <c r="A2263" s="3"/>
      <c r="B2263" s="3"/>
      <c r="C2263" s="3"/>
      <c r="D2263" s="3"/>
    </row>
    <row r="2264" spans="1:4" s="4" customFormat="1" x14ac:dyDescent="0.2">
      <c r="A2264" s="3"/>
      <c r="B2264" s="3"/>
      <c r="C2264" s="3"/>
      <c r="D2264" s="3"/>
    </row>
    <row r="2265" spans="1:4" s="4" customFormat="1" x14ac:dyDescent="0.2">
      <c r="A2265" s="3"/>
      <c r="B2265" s="3"/>
      <c r="C2265" s="3"/>
      <c r="D2265" s="3"/>
    </row>
    <row r="2266" spans="1:4" s="4" customFormat="1" x14ac:dyDescent="0.2">
      <c r="A2266" s="3"/>
      <c r="B2266" s="3"/>
      <c r="C2266" s="3"/>
      <c r="D2266" s="3"/>
    </row>
    <row r="2267" spans="1:4" s="4" customFormat="1" x14ac:dyDescent="0.2">
      <c r="A2267" s="3"/>
      <c r="B2267" s="3"/>
      <c r="C2267" s="3"/>
      <c r="D2267" s="3"/>
    </row>
    <row r="2268" spans="1:4" s="4" customFormat="1" x14ac:dyDescent="0.2">
      <c r="A2268" s="3"/>
      <c r="B2268" s="3"/>
      <c r="C2268" s="3"/>
      <c r="D2268" s="3"/>
    </row>
    <row r="2269" spans="1:4" s="4" customFormat="1" x14ac:dyDescent="0.2">
      <c r="A2269" s="3"/>
      <c r="B2269" s="3"/>
      <c r="C2269" s="3"/>
      <c r="D2269" s="3"/>
    </row>
    <row r="2270" spans="1:4" s="4" customFormat="1" x14ac:dyDescent="0.2">
      <c r="A2270" s="3"/>
      <c r="B2270" s="3"/>
      <c r="C2270" s="3"/>
      <c r="D2270" s="3"/>
    </row>
    <row r="2271" spans="1:4" s="4" customFormat="1" x14ac:dyDescent="0.2">
      <c r="A2271" s="3"/>
      <c r="B2271" s="3"/>
      <c r="C2271" s="3"/>
      <c r="D2271" s="3"/>
    </row>
    <row r="2272" spans="1:4" s="4" customFormat="1" x14ac:dyDescent="0.2">
      <c r="A2272" s="3"/>
      <c r="B2272" s="3"/>
      <c r="C2272" s="3"/>
      <c r="D2272" s="3"/>
    </row>
    <row r="2273" spans="1:4" s="4" customFormat="1" x14ac:dyDescent="0.2">
      <c r="A2273" s="3"/>
      <c r="B2273" s="3"/>
      <c r="C2273" s="3"/>
      <c r="D2273" s="3"/>
    </row>
    <row r="2274" spans="1:4" s="4" customFormat="1" x14ac:dyDescent="0.2">
      <c r="A2274" s="3"/>
      <c r="B2274" s="3"/>
      <c r="C2274" s="3"/>
      <c r="D2274" s="3"/>
    </row>
    <row r="2275" spans="1:4" s="4" customFormat="1" x14ac:dyDescent="0.2">
      <c r="A2275" s="3"/>
      <c r="B2275" s="3"/>
      <c r="C2275" s="3"/>
      <c r="D2275" s="3"/>
    </row>
    <row r="2276" spans="1:4" s="4" customFormat="1" x14ac:dyDescent="0.2">
      <c r="A2276" s="3"/>
      <c r="B2276" s="3"/>
      <c r="C2276" s="3"/>
      <c r="D2276" s="3"/>
    </row>
    <row r="2277" spans="1:4" s="4" customFormat="1" x14ac:dyDescent="0.2">
      <c r="A2277" s="3"/>
      <c r="B2277" s="3"/>
      <c r="C2277" s="3"/>
      <c r="D2277" s="3"/>
    </row>
    <row r="2278" spans="1:4" s="4" customFormat="1" x14ac:dyDescent="0.2">
      <c r="A2278" s="3"/>
      <c r="B2278" s="3"/>
      <c r="C2278" s="3"/>
      <c r="D2278" s="3"/>
    </row>
    <row r="2279" spans="1:4" s="4" customFormat="1" x14ac:dyDescent="0.2">
      <c r="A2279" s="3"/>
      <c r="B2279" s="3"/>
      <c r="C2279" s="3"/>
      <c r="D2279" s="3"/>
    </row>
    <row r="2280" spans="1:4" s="4" customFormat="1" x14ac:dyDescent="0.2">
      <c r="A2280" s="3"/>
      <c r="B2280" s="3"/>
      <c r="C2280" s="3"/>
      <c r="D2280" s="3"/>
    </row>
    <row r="2281" spans="1:4" s="4" customFormat="1" x14ac:dyDescent="0.2">
      <c r="A2281" s="3"/>
      <c r="B2281" s="3"/>
      <c r="C2281" s="3"/>
      <c r="D2281" s="3"/>
    </row>
    <row r="2282" spans="1:4" s="4" customFormat="1" x14ac:dyDescent="0.2">
      <c r="A2282" s="3"/>
      <c r="B2282" s="3"/>
      <c r="C2282" s="3"/>
      <c r="D2282" s="3"/>
    </row>
    <row r="2283" spans="1:4" s="4" customFormat="1" x14ac:dyDescent="0.2">
      <c r="A2283" s="3"/>
      <c r="B2283" s="3"/>
      <c r="C2283" s="3"/>
      <c r="D2283" s="3"/>
    </row>
    <row r="2284" spans="1:4" s="4" customFormat="1" x14ac:dyDescent="0.2">
      <c r="A2284" s="3"/>
      <c r="B2284" s="3"/>
      <c r="C2284" s="3"/>
      <c r="D2284" s="3"/>
    </row>
    <row r="2285" spans="1:4" s="4" customFormat="1" x14ac:dyDescent="0.2">
      <c r="A2285" s="3"/>
      <c r="B2285" s="3"/>
      <c r="C2285" s="3"/>
      <c r="D2285" s="3"/>
    </row>
    <row r="2286" spans="1:4" s="4" customFormat="1" x14ac:dyDescent="0.2">
      <c r="A2286" s="3"/>
      <c r="B2286" s="3"/>
      <c r="C2286" s="3"/>
      <c r="D2286" s="3"/>
    </row>
    <row r="2287" spans="1:4" s="4" customFormat="1" x14ac:dyDescent="0.2">
      <c r="A2287" s="3"/>
      <c r="B2287" s="3"/>
      <c r="C2287" s="3"/>
      <c r="D2287" s="3"/>
    </row>
    <row r="2288" spans="1:4" s="4" customFormat="1" x14ac:dyDescent="0.2">
      <c r="A2288" s="3"/>
      <c r="B2288" s="3"/>
      <c r="C2288" s="3"/>
      <c r="D2288" s="3"/>
    </row>
    <row r="2289" spans="1:4" s="4" customFormat="1" x14ac:dyDescent="0.2">
      <c r="A2289" s="3"/>
      <c r="B2289" s="3"/>
      <c r="C2289" s="3"/>
      <c r="D2289" s="3"/>
    </row>
    <row r="2290" spans="1:4" s="4" customFormat="1" x14ac:dyDescent="0.2">
      <c r="A2290" s="3"/>
      <c r="B2290" s="3"/>
      <c r="C2290" s="3"/>
      <c r="D2290" s="3"/>
    </row>
    <row r="2291" spans="1:4" s="4" customFormat="1" x14ac:dyDescent="0.2">
      <c r="A2291" s="3"/>
      <c r="B2291" s="3"/>
      <c r="C2291" s="3"/>
      <c r="D2291" s="3"/>
    </row>
    <row r="2292" spans="1:4" s="4" customFormat="1" x14ac:dyDescent="0.2">
      <c r="A2292" s="3"/>
      <c r="B2292" s="3"/>
      <c r="C2292" s="3"/>
      <c r="D2292" s="3"/>
    </row>
    <row r="2293" spans="1:4" s="4" customFormat="1" x14ac:dyDescent="0.2">
      <c r="A2293" s="3"/>
      <c r="B2293" s="3"/>
      <c r="C2293" s="3"/>
      <c r="D2293" s="3"/>
    </row>
    <row r="2294" spans="1:4" s="4" customFormat="1" x14ac:dyDescent="0.2">
      <c r="A2294" s="3"/>
      <c r="B2294" s="3"/>
      <c r="C2294" s="3"/>
      <c r="D2294" s="3"/>
    </row>
    <row r="2295" spans="1:4" s="4" customFormat="1" x14ac:dyDescent="0.2">
      <c r="A2295" s="3"/>
      <c r="B2295" s="3"/>
      <c r="C2295" s="3"/>
      <c r="D2295" s="3"/>
    </row>
    <row r="2296" spans="1:4" s="4" customFormat="1" x14ac:dyDescent="0.2">
      <c r="A2296" s="3"/>
      <c r="B2296" s="3"/>
      <c r="C2296" s="3"/>
      <c r="D2296" s="3"/>
    </row>
    <row r="2297" spans="1:4" s="4" customFormat="1" x14ac:dyDescent="0.2">
      <c r="A2297" s="3"/>
      <c r="B2297" s="3"/>
      <c r="C2297" s="3"/>
      <c r="D2297" s="3"/>
    </row>
    <row r="2298" spans="1:4" s="4" customFormat="1" x14ac:dyDescent="0.2">
      <c r="A2298" s="3"/>
      <c r="B2298" s="3"/>
      <c r="C2298" s="3"/>
      <c r="D2298" s="3"/>
    </row>
    <row r="2299" spans="1:4" s="4" customFormat="1" x14ac:dyDescent="0.2">
      <c r="A2299" s="3"/>
      <c r="B2299" s="3"/>
      <c r="C2299" s="3"/>
      <c r="D2299" s="3"/>
    </row>
    <row r="2300" spans="1:4" s="4" customFormat="1" x14ac:dyDescent="0.2">
      <c r="A2300" s="3"/>
      <c r="B2300" s="3"/>
      <c r="C2300" s="3"/>
      <c r="D2300" s="3"/>
    </row>
    <row r="2301" spans="1:4" s="4" customFormat="1" x14ac:dyDescent="0.2">
      <c r="A2301" s="3"/>
      <c r="B2301" s="3"/>
      <c r="C2301" s="3"/>
      <c r="D2301" s="3"/>
    </row>
    <row r="2302" spans="1:4" s="4" customFormat="1" x14ac:dyDescent="0.2">
      <c r="A2302" s="3"/>
      <c r="B2302" s="3"/>
      <c r="C2302" s="3"/>
      <c r="D2302" s="3"/>
    </row>
    <row r="2303" spans="1:4" s="4" customFormat="1" x14ac:dyDescent="0.2">
      <c r="A2303" s="3"/>
      <c r="B2303" s="3"/>
      <c r="C2303" s="3"/>
      <c r="D2303" s="3"/>
    </row>
    <row r="2304" spans="1:4" s="4" customFormat="1" x14ac:dyDescent="0.2">
      <c r="A2304" s="3"/>
      <c r="B2304" s="3"/>
      <c r="C2304" s="3"/>
      <c r="D2304" s="3"/>
    </row>
    <row r="2305" spans="1:4" s="4" customFormat="1" x14ac:dyDescent="0.2">
      <c r="A2305" s="3"/>
      <c r="B2305" s="3"/>
      <c r="C2305" s="3"/>
      <c r="D2305" s="3"/>
    </row>
    <row r="2306" spans="1:4" s="4" customFormat="1" x14ac:dyDescent="0.2">
      <c r="A2306" s="3"/>
      <c r="B2306" s="3"/>
      <c r="C2306" s="3"/>
      <c r="D2306" s="3"/>
    </row>
    <row r="2307" spans="1:4" s="4" customFormat="1" x14ac:dyDescent="0.2">
      <c r="A2307" s="3"/>
      <c r="B2307" s="3"/>
      <c r="C2307" s="3"/>
      <c r="D2307" s="3"/>
    </row>
    <row r="2308" spans="1:4" s="4" customFormat="1" x14ac:dyDescent="0.2">
      <c r="A2308" s="3"/>
      <c r="B2308" s="3"/>
      <c r="C2308" s="3"/>
      <c r="D2308" s="3"/>
    </row>
    <row r="2309" spans="1:4" s="4" customFormat="1" x14ac:dyDescent="0.2">
      <c r="A2309" s="3"/>
      <c r="B2309" s="3"/>
      <c r="C2309" s="3"/>
      <c r="D2309" s="3"/>
    </row>
    <row r="2310" spans="1:4" s="4" customFormat="1" x14ac:dyDescent="0.2">
      <c r="A2310" s="3"/>
      <c r="B2310" s="3"/>
      <c r="C2310" s="3"/>
      <c r="D2310" s="3"/>
    </row>
    <row r="2311" spans="1:4" s="4" customFormat="1" x14ac:dyDescent="0.2">
      <c r="A2311" s="3"/>
      <c r="B2311" s="3"/>
      <c r="C2311" s="3"/>
      <c r="D2311" s="3"/>
    </row>
    <row r="2312" spans="1:4" s="4" customFormat="1" x14ac:dyDescent="0.2">
      <c r="A2312" s="3"/>
      <c r="B2312" s="3"/>
      <c r="C2312" s="3"/>
      <c r="D2312" s="3"/>
    </row>
    <row r="2313" spans="1:4" s="4" customFormat="1" x14ac:dyDescent="0.2">
      <c r="A2313" s="3"/>
      <c r="B2313" s="3"/>
      <c r="C2313" s="3"/>
      <c r="D2313" s="3"/>
    </row>
    <row r="2314" spans="1:4" s="4" customFormat="1" x14ac:dyDescent="0.2">
      <c r="A2314" s="3"/>
      <c r="B2314" s="3"/>
      <c r="C2314" s="3"/>
      <c r="D2314" s="3"/>
    </row>
    <row r="2315" spans="1:4" s="4" customFormat="1" x14ac:dyDescent="0.2">
      <c r="A2315" s="3"/>
      <c r="B2315" s="3"/>
      <c r="C2315" s="3"/>
      <c r="D2315" s="3"/>
    </row>
    <row r="2316" spans="1:4" s="4" customFormat="1" x14ac:dyDescent="0.2">
      <c r="A2316" s="3"/>
      <c r="B2316" s="3"/>
      <c r="C2316" s="3"/>
      <c r="D2316" s="3"/>
    </row>
    <row r="2317" spans="1:4" s="4" customFormat="1" x14ac:dyDescent="0.2">
      <c r="A2317" s="3"/>
      <c r="B2317" s="3"/>
      <c r="C2317" s="3"/>
      <c r="D2317" s="3"/>
    </row>
    <row r="2318" spans="1:4" s="4" customFormat="1" x14ac:dyDescent="0.2">
      <c r="A2318" s="3"/>
      <c r="B2318" s="3"/>
      <c r="C2318" s="3"/>
      <c r="D2318" s="3"/>
    </row>
    <row r="2319" spans="1:4" s="4" customFormat="1" x14ac:dyDescent="0.2">
      <c r="A2319" s="3"/>
      <c r="B2319" s="3"/>
      <c r="C2319" s="3"/>
      <c r="D2319" s="3"/>
    </row>
    <row r="2320" spans="1:4" s="4" customFormat="1" x14ac:dyDescent="0.2">
      <c r="A2320" s="3"/>
      <c r="B2320" s="3"/>
      <c r="C2320" s="3"/>
      <c r="D2320" s="3"/>
    </row>
    <row r="2321" spans="1:4" s="4" customFormat="1" x14ac:dyDescent="0.2">
      <c r="A2321" s="3"/>
      <c r="B2321" s="3"/>
      <c r="C2321" s="3"/>
      <c r="D2321" s="3"/>
    </row>
    <row r="2322" spans="1:4" s="4" customFormat="1" x14ac:dyDescent="0.2">
      <c r="A2322" s="3"/>
      <c r="B2322" s="3"/>
      <c r="C2322" s="3"/>
      <c r="D2322" s="3"/>
    </row>
    <row r="2323" spans="1:4" s="4" customFormat="1" x14ac:dyDescent="0.2">
      <c r="A2323" s="3"/>
      <c r="B2323" s="3"/>
      <c r="C2323" s="3"/>
      <c r="D2323" s="3"/>
    </row>
    <row r="2324" spans="1:4" s="4" customFormat="1" x14ac:dyDescent="0.2">
      <c r="A2324" s="3"/>
      <c r="B2324" s="3"/>
      <c r="C2324" s="3"/>
      <c r="D2324" s="3"/>
    </row>
    <row r="2325" spans="1:4" s="4" customFormat="1" x14ac:dyDescent="0.2">
      <c r="A2325" s="3"/>
      <c r="B2325" s="3"/>
      <c r="C2325" s="3"/>
      <c r="D2325" s="3"/>
    </row>
    <row r="2326" spans="1:4" s="4" customFormat="1" x14ac:dyDescent="0.2">
      <c r="A2326" s="3"/>
      <c r="B2326" s="3"/>
      <c r="C2326" s="3"/>
      <c r="D2326" s="3"/>
    </row>
    <row r="2327" spans="1:4" s="4" customFormat="1" x14ac:dyDescent="0.2">
      <c r="A2327" s="3"/>
      <c r="B2327" s="3"/>
      <c r="C2327" s="3"/>
      <c r="D2327" s="3"/>
    </row>
    <row r="2328" spans="1:4" s="4" customFormat="1" x14ac:dyDescent="0.2">
      <c r="A2328" s="3"/>
      <c r="B2328" s="3"/>
      <c r="C2328" s="3"/>
      <c r="D2328" s="3"/>
    </row>
    <row r="2329" spans="1:4" s="4" customFormat="1" x14ac:dyDescent="0.2">
      <c r="A2329" s="3"/>
      <c r="B2329" s="3"/>
      <c r="C2329" s="3"/>
      <c r="D2329" s="3"/>
    </row>
    <row r="2330" spans="1:4" s="4" customFormat="1" x14ac:dyDescent="0.2">
      <c r="A2330" s="3"/>
      <c r="B2330" s="3"/>
      <c r="C2330" s="3"/>
      <c r="D2330" s="3"/>
    </row>
    <row r="2331" spans="1:4" s="4" customFormat="1" x14ac:dyDescent="0.2">
      <c r="A2331" s="3"/>
      <c r="B2331" s="3"/>
      <c r="C2331" s="3"/>
      <c r="D2331" s="3"/>
    </row>
    <row r="2332" spans="1:4" s="4" customFormat="1" x14ac:dyDescent="0.2">
      <c r="A2332" s="3"/>
      <c r="B2332" s="3"/>
      <c r="C2332" s="3"/>
      <c r="D2332" s="3"/>
    </row>
    <row r="2333" spans="1:4" s="4" customFormat="1" x14ac:dyDescent="0.2">
      <c r="A2333" s="3"/>
      <c r="B2333" s="3"/>
      <c r="C2333" s="3"/>
      <c r="D2333" s="3"/>
    </row>
    <row r="2334" spans="1:4" s="4" customFormat="1" x14ac:dyDescent="0.2">
      <c r="A2334" s="3"/>
      <c r="B2334" s="3"/>
      <c r="C2334" s="3"/>
      <c r="D2334" s="3"/>
    </row>
    <row r="2335" spans="1:4" s="4" customFormat="1" x14ac:dyDescent="0.2">
      <c r="A2335" s="3"/>
      <c r="B2335" s="3"/>
      <c r="C2335" s="3"/>
      <c r="D2335" s="3"/>
    </row>
    <row r="2336" spans="1:4" s="4" customFormat="1" x14ac:dyDescent="0.2">
      <c r="A2336" s="3"/>
      <c r="B2336" s="3"/>
      <c r="C2336" s="3"/>
      <c r="D2336" s="3"/>
    </row>
    <row r="2337" spans="1:4" s="4" customFormat="1" x14ac:dyDescent="0.2">
      <c r="A2337" s="3"/>
      <c r="B2337" s="3"/>
      <c r="C2337" s="3"/>
      <c r="D2337" s="3"/>
    </row>
    <row r="2338" spans="1:4" s="4" customFormat="1" x14ac:dyDescent="0.2">
      <c r="A2338" s="3"/>
      <c r="B2338" s="3"/>
      <c r="C2338" s="3"/>
      <c r="D2338" s="3"/>
    </row>
    <row r="2339" spans="1:4" s="4" customFormat="1" x14ac:dyDescent="0.2">
      <c r="A2339" s="3"/>
      <c r="B2339" s="3"/>
      <c r="C2339" s="3"/>
      <c r="D2339" s="3"/>
    </row>
    <row r="2340" spans="1:4" s="4" customFormat="1" x14ac:dyDescent="0.2">
      <c r="A2340" s="3"/>
      <c r="B2340" s="3"/>
      <c r="C2340" s="3"/>
      <c r="D2340" s="3"/>
    </row>
    <row r="2341" spans="1:4" s="4" customFormat="1" x14ac:dyDescent="0.2">
      <c r="A2341" s="3"/>
      <c r="B2341" s="3"/>
      <c r="C2341" s="3"/>
      <c r="D2341" s="3"/>
    </row>
    <row r="2342" spans="1:4" s="4" customFormat="1" x14ac:dyDescent="0.2">
      <c r="A2342" s="3"/>
      <c r="B2342" s="3"/>
      <c r="C2342" s="3"/>
      <c r="D2342" s="3"/>
    </row>
    <row r="2343" spans="1:4" s="4" customFormat="1" x14ac:dyDescent="0.2">
      <c r="A2343" s="3"/>
      <c r="B2343" s="3"/>
      <c r="C2343" s="3"/>
      <c r="D2343" s="3"/>
    </row>
    <row r="2344" spans="1:4" s="4" customFormat="1" x14ac:dyDescent="0.2">
      <c r="A2344" s="3"/>
      <c r="B2344" s="3"/>
      <c r="C2344" s="3"/>
      <c r="D2344" s="3"/>
    </row>
    <row r="2345" spans="1:4" s="4" customFormat="1" x14ac:dyDescent="0.2">
      <c r="A2345" s="3"/>
      <c r="B2345" s="3"/>
      <c r="C2345" s="3"/>
      <c r="D2345" s="3"/>
    </row>
    <row r="2346" spans="1:4" s="4" customFormat="1" x14ac:dyDescent="0.2">
      <c r="A2346" s="3"/>
      <c r="B2346" s="3"/>
      <c r="C2346" s="3"/>
      <c r="D2346" s="3"/>
    </row>
    <row r="2347" spans="1:4" s="4" customFormat="1" x14ac:dyDescent="0.2">
      <c r="A2347" s="3"/>
      <c r="B2347" s="3"/>
      <c r="C2347" s="3"/>
      <c r="D2347" s="3"/>
    </row>
    <row r="2348" spans="1:4" s="4" customFormat="1" x14ac:dyDescent="0.2">
      <c r="A2348" s="3"/>
      <c r="B2348" s="3"/>
      <c r="C2348" s="3"/>
      <c r="D2348" s="3"/>
    </row>
    <row r="2349" spans="1:4" s="4" customFormat="1" x14ac:dyDescent="0.2">
      <c r="A2349" s="3"/>
      <c r="B2349" s="3"/>
      <c r="C2349" s="3"/>
      <c r="D2349" s="3"/>
    </row>
    <row r="2350" spans="1:4" s="4" customFormat="1" x14ac:dyDescent="0.2">
      <c r="A2350" s="3"/>
      <c r="B2350" s="3"/>
      <c r="C2350" s="3"/>
      <c r="D2350" s="3"/>
    </row>
    <row r="2351" spans="1:4" s="4" customFormat="1" x14ac:dyDescent="0.2">
      <c r="A2351" s="3"/>
      <c r="B2351" s="3"/>
      <c r="C2351" s="3"/>
      <c r="D2351" s="3"/>
    </row>
    <row r="2352" spans="1:4" s="4" customFormat="1" x14ac:dyDescent="0.2">
      <c r="A2352" s="3"/>
      <c r="B2352" s="3"/>
      <c r="C2352" s="3"/>
      <c r="D2352" s="3"/>
    </row>
    <row r="2353" spans="1:4" s="4" customFormat="1" x14ac:dyDescent="0.2">
      <c r="A2353" s="3"/>
      <c r="B2353" s="3"/>
      <c r="C2353" s="3"/>
      <c r="D2353" s="3"/>
    </row>
    <row r="2354" spans="1:4" s="4" customFormat="1" x14ac:dyDescent="0.2">
      <c r="A2354" s="3"/>
      <c r="B2354" s="3"/>
      <c r="C2354" s="3"/>
      <c r="D2354" s="3"/>
    </row>
    <row r="2355" spans="1:4" s="4" customFormat="1" x14ac:dyDescent="0.2">
      <c r="A2355" s="3"/>
      <c r="B2355" s="3"/>
      <c r="C2355" s="3"/>
      <c r="D2355" s="3"/>
    </row>
    <row r="2356" spans="1:4" s="4" customFormat="1" x14ac:dyDescent="0.2">
      <c r="A2356" s="3"/>
      <c r="B2356" s="3"/>
      <c r="C2356" s="3"/>
      <c r="D2356" s="3"/>
    </row>
    <row r="2357" spans="1:4" s="4" customFormat="1" x14ac:dyDescent="0.2">
      <c r="A2357" s="3"/>
      <c r="B2357" s="3"/>
      <c r="C2357" s="3"/>
      <c r="D2357" s="3"/>
    </row>
    <row r="2358" spans="1:4" s="4" customFormat="1" x14ac:dyDescent="0.2">
      <c r="A2358" s="3"/>
      <c r="B2358" s="3"/>
      <c r="C2358" s="3"/>
      <c r="D2358" s="3"/>
    </row>
    <row r="2359" spans="1:4" s="4" customFormat="1" x14ac:dyDescent="0.2">
      <c r="A2359" s="3"/>
      <c r="B2359" s="3"/>
      <c r="C2359" s="3"/>
      <c r="D2359" s="3"/>
    </row>
    <row r="2360" spans="1:4" s="4" customFormat="1" x14ac:dyDescent="0.2">
      <c r="A2360" s="3"/>
      <c r="B2360" s="3"/>
      <c r="C2360" s="3"/>
      <c r="D2360" s="3"/>
    </row>
    <row r="2361" spans="1:4" s="4" customFormat="1" x14ac:dyDescent="0.2">
      <c r="A2361" s="3"/>
      <c r="B2361" s="3"/>
      <c r="C2361" s="3"/>
      <c r="D2361" s="3"/>
    </row>
    <row r="2362" spans="1:4" s="4" customFormat="1" x14ac:dyDescent="0.2">
      <c r="A2362" s="3"/>
      <c r="B2362" s="3"/>
      <c r="C2362" s="3"/>
      <c r="D2362" s="3"/>
    </row>
    <row r="2363" spans="1:4" s="4" customFormat="1" x14ac:dyDescent="0.2">
      <c r="A2363" s="3"/>
      <c r="B2363" s="3"/>
      <c r="C2363" s="3"/>
      <c r="D2363" s="3"/>
    </row>
    <row r="2364" spans="1:4" s="4" customFormat="1" x14ac:dyDescent="0.2">
      <c r="A2364" s="3"/>
      <c r="B2364" s="3"/>
      <c r="C2364" s="3"/>
      <c r="D2364" s="3"/>
    </row>
    <row r="2365" spans="1:4" s="4" customFormat="1" x14ac:dyDescent="0.2">
      <c r="A2365" s="3"/>
      <c r="B2365" s="3"/>
      <c r="C2365" s="3"/>
      <c r="D2365" s="3"/>
    </row>
    <row r="2366" spans="1:4" s="4" customFormat="1" x14ac:dyDescent="0.2">
      <c r="A2366" s="3"/>
      <c r="B2366" s="3"/>
      <c r="C2366" s="3"/>
      <c r="D2366" s="3"/>
    </row>
    <row r="2367" spans="1:4" s="4" customFormat="1" x14ac:dyDescent="0.2">
      <c r="A2367" s="3"/>
      <c r="B2367" s="3"/>
      <c r="C2367" s="3"/>
      <c r="D2367" s="3"/>
    </row>
    <row r="2368" spans="1:4" s="4" customFormat="1" x14ac:dyDescent="0.2">
      <c r="A2368" s="3"/>
      <c r="B2368" s="3"/>
      <c r="C2368" s="3"/>
      <c r="D2368" s="3"/>
    </row>
    <row r="2369" spans="1:4" s="4" customFormat="1" x14ac:dyDescent="0.2">
      <c r="A2369" s="3"/>
      <c r="B2369" s="3"/>
      <c r="C2369" s="3"/>
      <c r="D2369" s="3"/>
    </row>
    <row r="2370" spans="1:4" s="4" customFormat="1" x14ac:dyDescent="0.2">
      <c r="A2370" s="3"/>
      <c r="B2370" s="3"/>
      <c r="C2370" s="3"/>
      <c r="D2370" s="3"/>
    </row>
    <row r="2371" spans="1:4" s="4" customFormat="1" x14ac:dyDescent="0.2">
      <c r="A2371" s="3"/>
      <c r="B2371" s="3"/>
      <c r="C2371" s="3"/>
      <c r="D2371" s="3"/>
    </row>
    <row r="2372" spans="1:4" s="4" customFormat="1" x14ac:dyDescent="0.2">
      <c r="A2372" s="3"/>
      <c r="B2372" s="3"/>
      <c r="C2372" s="3"/>
      <c r="D2372" s="3"/>
    </row>
    <row r="2373" spans="1:4" s="4" customFormat="1" x14ac:dyDescent="0.2">
      <c r="A2373" s="3"/>
      <c r="B2373" s="3"/>
      <c r="C2373" s="3"/>
      <c r="D2373" s="3"/>
    </row>
    <row r="2374" spans="1:4" s="4" customFormat="1" x14ac:dyDescent="0.2">
      <c r="A2374" s="3"/>
      <c r="B2374" s="3"/>
      <c r="C2374" s="3"/>
      <c r="D2374" s="3"/>
    </row>
    <row r="2375" spans="1:4" s="4" customFormat="1" x14ac:dyDescent="0.2">
      <c r="A2375" s="3"/>
      <c r="B2375" s="3"/>
      <c r="C2375" s="3"/>
      <c r="D2375" s="3"/>
    </row>
    <row r="2376" spans="1:4" s="4" customFormat="1" x14ac:dyDescent="0.2">
      <c r="A2376" s="3"/>
      <c r="B2376" s="3"/>
      <c r="C2376" s="3"/>
      <c r="D2376" s="3"/>
    </row>
    <row r="2377" spans="1:4" s="4" customFormat="1" x14ac:dyDescent="0.2">
      <c r="A2377" s="3"/>
      <c r="B2377" s="3"/>
      <c r="C2377" s="3"/>
      <c r="D2377" s="3"/>
    </row>
    <row r="2378" spans="1:4" s="4" customFormat="1" x14ac:dyDescent="0.2">
      <c r="A2378" s="3"/>
      <c r="B2378" s="3"/>
      <c r="C2378" s="3"/>
      <c r="D2378" s="3"/>
    </row>
    <row r="2379" spans="1:4" s="4" customFormat="1" x14ac:dyDescent="0.2">
      <c r="A2379" s="3"/>
      <c r="B2379" s="3"/>
      <c r="C2379" s="3"/>
      <c r="D2379" s="3"/>
    </row>
    <row r="2380" spans="1:4" s="4" customFormat="1" x14ac:dyDescent="0.2">
      <c r="A2380" s="3"/>
      <c r="B2380" s="3"/>
      <c r="C2380" s="3"/>
      <c r="D2380" s="3"/>
    </row>
    <row r="2381" spans="1:4" s="4" customFormat="1" x14ac:dyDescent="0.2">
      <c r="A2381" s="3"/>
      <c r="B2381" s="3"/>
      <c r="C2381" s="3"/>
      <c r="D2381" s="3"/>
    </row>
    <row r="2382" spans="1:4" s="4" customFormat="1" x14ac:dyDescent="0.2">
      <c r="A2382" s="3"/>
      <c r="B2382" s="3"/>
      <c r="C2382" s="3"/>
      <c r="D2382" s="3"/>
    </row>
    <row r="2383" spans="1:4" s="4" customFormat="1" x14ac:dyDescent="0.2">
      <c r="A2383" s="3"/>
      <c r="B2383" s="3"/>
      <c r="C2383" s="3"/>
      <c r="D2383" s="3"/>
    </row>
    <row r="2384" spans="1:4" s="4" customFormat="1" x14ac:dyDescent="0.2">
      <c r="A2384" s="3"/>
      <c r="B2384" s="3"/>
      <c r="C2384" s="3"/>
      <c r="D2384" s="3"/>
    </row>
    <row r="2385" spans="1:4" s="4" customFormat="1" x14ac:dyDescent="0.2">
      <c r="A2385" s="3"/>
      <c r="B2385" s="3"/>
      <c r="C2385" s="3"/>
      <c r="D2385" s="3"/>
    </row>
    <row r="2386" spans="1:4" s="4" customFormat="1" x14ac:dyDescent="0.2">
      <c r="A2386" s="3"/>
      <c r="B2386" s="3"/>
      <c r="C2386" s="3"/>
      <c r="D2386" s="3"/>
    </row>
    <row r="2387" spans="1:4" s="4" customFormat="1" x14ac:dyDescent="0.2">
      <c r="A2387" s="3"/>
      <c r="B2387" s="3"/>
      <c r="C2387" s="3"/>
      <c r="D2387" s="3"/>
    </row>
    <row r="2388" spans="1:4" s="4" customFormat="1" x14ac:dyDescent="0.2">
      <c r="A2388" s="3"/>
      <c r="B2388" s="3"/>
      <c r="C2388" s="3"/>
      <c r="D2388" s="3"/>
    </row>
    <row r="2389" spans="1:4" s="4" customFormat="1" x14ac:dyDescent="0.2">
      <c r="A2389" s="3"/>
      <c r="B2389" s="3"/>
      <c r="C2389" s="3"/>
      <c r="D2389" s="3"/>
    </row>
    <row r="2390" spans="1:4" s="4" customFormat="1" x14ac:dyDescent="0.2">
      <c r="A2390" s="3"/>
      <c r="B2390" s="3"/>
      <c r="C2390" s="3"/>
      <c r="D2390" s="3"/>
    </row>
    <row r="2391" spans="1:4" s="4" customFormat="1" x14ac:dyDescent="0.2">
      <c r="A2391" s="3"/>
      <c r="B2391" s="3"/>
      <c r="C2391" s="3"/>
      <c r="D2391" s="3"/>
    </row>
    <row r="2392" spans="1:4" s="4" customFormat="1" x14ac:dyDescent="0.2">
      <c r="A2392" s="3"/>
      <c r="B2392" s="3"/>
      <c r="C2392" s="3"/>
      <c r="D2392" s="3"/>
    </row>
    <row r="2393" spans="1:4" s="4" customFormat="1" x14ac:dyDescent="0.2">
      <c r="A2393" s="3"/>
      <c r="B2393" s="3"/>
      <c r="C2393" s="3"/>
      <c r="D2393" s="3"/>
    </row>
    <row r="2394" spans="1:4" s="4" customFormat="1" x14ac:dyDescent="0.2">
      <c r="A2394" s="3"/>
      <c r="B2394" s="3"/>
      <c r="C2394" s="3"/>
      <c r="D2394" s="3"/>
    </row>
    <row r="2395" spans="1:4" s="4" customFormat="1" x14ac:dyDescent="0.2">
      <c r="A2395" s="3"/>
      <c r="B2395" s="3"/>
      <c r="C2395" s="3"/>
      <c r="D2395" s="3"/>
    </row>
    <row r="2396" spans="1:4" s="4" customFormat="1" x14ac:dyDescent="0.2">
      <c r="A2396" s="3"/>
      <c r="B2396" s="3"/>
      <c r="C2396" s="3"/>
      <c r="D2396" s="3"/>
    </row>
    <row r="2397" spans="1:4" s="4" customFormat="1" x14ac:dyDescent="0.2">
      <c r="A2397" s="3"/>
      <c r="B2397" s="3"/>
      <c r="C2397" s="3"/>
      <c r="D2397" s="3"/>
    </row>
    <row r="2398" spans="1:4" s="4" customFormat="1" x14ac:dyDescent="0.2">
      <c r="A2398" s="3"/>
      <c r="B2398" s="3"/>
      <c r="C2398" s="3"/>
      <c r="D2398" s="3"/>
    </row>
    <row r="2399" spans="1:4" s="4" customFormat="1" x14ac:dyDescent="0.2">
      <c r="A2399" s="3"/>
      <c r="B2399" s="3"/>
      <c r="C2399" s="3"/>
      <c r="D2399" s="3"/>
    </row>
    <row r="2400" spans="1:4" s="4" customFormat="1" x14ac:dyDescent="0.2">
      <c r="A2400" s="3"/>
      <c r="B2400" s="3"/>
      <c r="C2400" s="3"/>
      <c r="D2400" s="3"/>
    </row>
    <row r="2401" spans="1:4" s="4" customFormat="1" x14ac:dyDescent="0.2">
      <c r="A2401" s="3"/>
      <c r="B2401" s="3"/>
      <c r="C2401" s="3"/>
      <c r="D2401" s="3"/>
    </row>
    <row r="2402" spans="1:4" s="4" customFormat="1" x14ac:dyDescent="0.2">
      <c r="A2402" s="3"/>
      <c r="B2402" s="3"/>
      <c r="C2402" s="3"/>
      <c r="D2402" s="3"/>
    </row>
    <row r="2403" spans="1:4" s="4" customFormat="1" x14ac:dyDescent="0.2">
      <c r="A2403" s="3"/>
      <c r="B2403" s="3"/>
      <c r="C2403" s="3"/>
      <c r="D2403" s="3"/>
    </row>
    <row r="2404" spans="1:4" s="4" customFormat="1" x14ac:dyDescent="0.2">
      <c r="A2404" s="3"/>
      <c r="B2404" s="3"/>
      <c r="C2404" s="3"/>
      <c r="D2404" s="3"/>
    </row>
    <row r="2405" spans="1:4" s="4" customFormat="1" x14ac:dyDescent="0.2">
      <c r="A2405" s="3"/>
      <c r="B2405" s="3"/>
      <c r="C2405" s="3"/>
      <c r="D2405" s="3"/>
    </row>
    <row r="2406" spans="1:4" s="4" customFormat="1" x14ac:dyDescent="0.2">
      <c r="A2406" s="3"/>
      <c r="B2406" s="3"/>
      <c r="C2406" s="3"/>
      <c r="D2406" s="3"/>
    </row>
    <row r="2407" spans="1:4" s="4" customFormat="1" x14ac:dyDescent="0.2">
      <c r="A2407" s="3"/>
      <c r="B2407" s="3"/>
      <c r="C2407" s="3"/>
      <c r="D2407" s="3"/>
    </row>
    <row r="2408" spans="1:4" s="4" customFormat="1" x14ac:dyDescent="0.2">
      <c r="A2408" s="3"/>
      <c r="B2408" s="3"/>
      <c r="C2408" s="3"/>
      <c r="D2408" s="3"/>
    </row>
    <row r="2409" spans="1:4" s="4" customFormat="1" x14ac:dyDescent="0.2">
      <c r="A2409" s="3"/>
      <c r="B2409" s="3"/>
      <c r="C2409" s="3"/>
      <c r="D2409" s="3"/>
    </row>
    <row r="2410" spans="1:4" s="4" customFormat="1" x14ac:dyDescent="0.2">
      <c r="A2410" s="3"/>
      <c r="B2410" s="3"/>
      <c r="C2410" s="3"/>
      <c r="D2410" s="3"/>
    </row>
    <row r="2411" spans="1:4" s="4" customFormat="1" x14ac:dyDescent="0.2">
      <c r="A2411" s="3"/>
      <c r="B2411" s="3"/>
      <c r="C2411" s="3"/>
      <c r="D2411" s="3"/>
    </row>
    <row r="2412" spans="1:4" s="4" customFormat="1" x14ac:dyDescent="0.2">
      <c r="A2412" s="3"/>
      <c r="B2412" s="3"/>
      <c r="C2412" s="3"/>
      <c r="D2412" s="3"/>
    </row>
    <row r="2413" spans="1:4" s="4" customFormat="1" x14ac:dyDescent="0.2">
      <c r="A2413" s="3"/>
      <c r="B2413" s="3"/>
      <c r="C2413" s="3"/>
      <c r="D2413" s="3"/>
    </row>
    <row r="2414" spans="1:4" s="4" customFormat="1" x14ac:dyDescent="0.2">
      <c r="A2414" s="3"/>
      <c r="B2414" s="3"/>
      <c r="C2414" s="3"/>
      <c r="D2414" s="3"/>
    </row>
    <row r="2415" spans="1:4" s="4" customFormat="1" x14ac:dyDescent="0.2">
      <c r="A2415" s="3"/>
      <c r="B2415" s="3"/>
      <c r="C2415" s="3"/>
      <c r="D2415" s="3"/>
    </row>
    <row r="2416" spans="1:4" s="4" customFormat="1" x14ac:dyDescent="0.2">
      <c r="A2416" s="3"/>
      <c r="B2416" s="3"/>
      <c r="C2416" s="3"/>
      <c r="D2416" s="3"/>
    </row>
    <row r="2417" spans="1:4" s="4" customFormat="1" x14ac:dyDescent="0.2">
      <c r="A2417" s="3"/>
      <c r="B2417" s="3"/>
      <c r="C2417" s="3"/>
      <c r="D2417" s="3"/>
    </row>
    <row r="2418" spans="1:4" s="4" customFormat="1" x14ac:dyDescent="0.2">
      <c r="A2418" s="3"/>
      <c r="B2418" s="3"/>
      <c r="C2418" s="3"/>
      <c r="D2418" s="3"/>
    </row>
    <row r="2419" spans="1:4" s="4" customFormat="1" x14ac:dyDescent="0.2">
      <c r="A2419" s="3"/>
      <c r="B2419" s="3"/>
      <c r="C2419" s="3"/>
      <c r="D2419" s="3"/>
    </row>
    <row r="2420" spans="1:4" s="4" customFormat="1" x14ac:dyDescent="0.2">
      <c r="A2420" s="3"/>
      <c r="B2420" s="3"/>
      <c r="C2420" s="3"/>
      <c r="D2420" s="3"/>
    </row>
    <row r="2421" spans="1:4" s="4" customFormat="1" x14ac:dyDescent="0.2">
      <c r="A2421" s="3"/>
      <c r="B2421" s="3"/>
      <c r="C2421" s="3"/>
      <c r="D2421" s="3"/>
    </row>
    <row r="2422" spans="1:4" s="4" customFormat="1" x14ac:dyDescent="0.2">
      <c r="A2422" s="3"/>
      <c r="B2422" s="3"/>
      <c r="C2422" s="3"/>
      <c r="D2422" s="3"/>
    </row>
    <row r="2423" spans="1:4" s="4" customFormat="1" x14ac:dyDescent="0.2">
      <c r="A2423" s="3"/>
      <c r="B2423" s="3"/>
      <c r="C2423" s="3"/>
      <c r="D2423" s="3"/>
    </row>
    <row r="2424" spans="1:4" s="4" customFormat="1" x14ac:dyDescent="0.2">
      <c r="A2424" s="3"/>
      <c r="B2424" s="3"/>
      <c r="C2424" s="3"/>
      <c r="D2424" s="3"/>
    </row>
    <row r="2425" spans="1:4" s="4" customFormat="1" x14ac:dyDescent="0.2">
      <c r="A2425" s="3"/>
      <c r="B2425" s="3"/>
      <c r="C2425" s="3"/>
      <c r="D2425" s="3"/>
    </row>
    <row r="2426" spans="1:4" s="4" customFormat="1" x14ac:dyDescent="0.2">
      <c r="A2426" s="3"/>
      <c r="B2426" s="3"/>
      <c r="C2426" s="3"/>
      <c r="D2426" s="3"/>
    </row>
    <row r="2427" spans="1:4" s="4" customFormat="1" x14ac:dyDescent="0.2">
      <c r="A2427" s="3"/>
      <c r="B2427" s="3"/>
      <c r="C2427" s="3"/>
      <c r="D2427" s="3"/>
    </row>
    <row r="2428" spans="1:4" s="4" customFormat="1" x14ac:dyDescent="0.2">
      <c r="A2428" s="3"/>
      <c r="B2428" s="3"/>
      <c r="C2428" s="3"/>
      <c r="D2428" s="3"/>
    </row>
    <row r="2429" spans="1:4" s="4" customFormat="1" x14ac:dyDescent="0.2">
      <c r="A2429" s="3"/>
      <c r="B2429" s="3"/>
      <c r="C2429" s="3"/>
      <c r="D2429" s="3"/>
    </row>
    <row r="2430" spans="1:4" s="4" customFormat="1" x14ac:dyDescent="0.2">
      <c r="A2430" s="3"/>
      <c r="B2430" s="3"/>
      <c r="C2430" s="3"/>
      <c r="D2430" s="3"/>
    </row>
    <row r="2431" spans="1:4" s="4" customFormat="1" x14ac:dyDescent="0.2">
      <c r="A2431" s="3"/>
      <c r="B2431" s="3"/>
      <c r="C2431" s="3"/>
      <c r="D2431" s="3"/>
    </row>
    <row r="2432" spans="1:4" s="4" customFormat="1" x14ac:dyDescent="0.2">
      <c r="A2432" s="3"/>
      <c r="B2432" s="3"/>
      <c r="C2432" s="3"/>
      <c r="D2432" s="3"/>
    </row>
    <row r="2433" spans="1:4" s="4" customFormat="1" x14ac:dyDescent="0.2">
      <c r="A2433" s="3"/>
      <c r="B2433" s="3"/>
      <c r="C2433" s="3"/>
      <c r="D2433" s="3"/>
    </row>
    <row r="2434" spans="1:4" s="4" customFormat="1" x14ac:dyDescent="0.2">
      <c r="A2434" s="3"/>
      <c r="B2434" s="3"/>
      <c r="C2434" s="3"/>
      <c r="D2434" s="3"/>
    </row>
    <row r="2435" spans="1:4" s="4" customFormat="1" x14ac:dyDescent="0.2">
      <c r="A2435" s="3"/>
      <c r="B2435" s="3"/>
      <c r="C2435" s="3"/>
      <c r="D2435" s="3"/>
    </row>
    <row r="2436" spans="1:4" s="4" customFormat="1" x14ac:dyDescent="0.2">
      <c r="A2436" s="3"/>
      <c r="B2436" s="3"/>
      <c r="C2436" s="3"/>
      <c r="D2436" s="3"/>
    </row>
    <row r="2437" spans="1:4" s="4" customFormat="1" x14ac:dyDescent="0.2">
      <c r="A2437" s="3"/>
      <c r="B2437" s="3"/>
      <c r="C2437" s="3"/>
      <c r="D2437" s="3"/>
    </row>
    <row r="2438" spans="1:4" s="4" customFormat="1" x14ac:dyDescent="0.2">
      <c r="A2438" s="3"/>
      <c r="B2438" s="3"/>
      <c r="C2438" s="3"/>
      <c r="D2438" s="3"/>
    </row>
    <row r="2439" spans="1:4" s="4" customFormat="1" x14ac:dyDescent="0.2">
      <c r="A2439" s="3"/>
      <c r="B2439" s="3"/>
      <c r="C2439" s="3"/>
      <c r="D2439" s="3"/>
    </row>
    <row r="2440" spans="1:4" s="4" customFormat="1" x14ac:dyDescent="0.2">
      <c r="A2440" s="3"/>
      <c r="B2440" s="3"/>
      <c r="C2440" s="3"/>
      <c r="D2440" s="3"/>
    </row>
    <row r="2441" spans="1:4" s="4" customFormat="1" x14ac:dyDescent="0.2">
      <c r="A2441" s="3"/>
      <c r="B2441" s="3"/>
      <c r="C2441" s="3"/>
      <c r="D2441" s="3"/>
    </row>
    <row r="2442" spans="1:4" s="4" customFormat="1" x14ac:dyDescent="0.2">
      <c r="A2442" s="3"/>
      <c r="B2442" s="3"/>
      <c r="C2442" s="3"/>
      <c r="D2442" s="3"/>
    </row>
    <row r="2443" spans="1:4" s="4" customFormat="1" x14ac:dyDescent="0.2">
      <c r="A2443" s="3"/>
      <c r="B2443" s="3"/>
      <c r="C2443" s="3"/>
      <c r="D2443" s="3"/>
    </row>
    <row r="2444" spans="1:4" s="4" customFormat="1" x14ac:dyDescent="0.2">
      <c r="A2444" s="3"/>
      <c r="B2444" s="3"/>
      <c r="C2444" s="3"/>
      <c r="D2444" s="3"/>
    </row>
    <row r="2445" spans="1:4" s="4" customFormat="1" x14ac:dyDescent="0.2">
      <c r="A2445" s="3"/>
      <c r="B2445" s="3"/>
      <c r="C2445" s="3"/>
      <c r="D2445" s="3"/>
    </row>
    <row r="2446" spans="1:4" s="4" customFormat="1" x14ac:dyDescent="0.2">
      <c r="A2446" s="3"/>
      <c r="B2446" s="3"/>
      <c r="C2446" s="3"/>
      <c r="D2446" s="3"/>
    </row>
    <row r="2447" spans="1:4" s="4" customFormat="1" x14ac:dyDescent="0.2">
      <c r="A2447" s="3"/>
      <c r="B2447" s="3"/>
      <c r="C2447" s="3"/>
      <c r="D2447" s="3"/>
    </row>
    <row r="2448" spans="1:4" s="4" customFormat="1" x14ac:dyDescent="0.2">
      <c r="A2448" s="3"/>
      <c r="B2448" s="3"/>
      <c r="C2448" s="3"/>
      <c r="D2448" s="3"/>
    </row>
    <row r="2449" spans="1:4" s="4" customFormat="1" x14ac:dyDescent="0.2">
      <c r="A2449" s="3"/>
      <c r="B2449" s="3"/>
      <c r="C2449" s="3"/>
      <c r="D2449" s="3"/>
    </row>
    <row r="2450" spans="1:4" s="4" customFormat="1" x14ac:dyDescent="0.2">
      <c r="A2450" s="3"/>
      <c r="B2450" s="3"/>
      <c r="C2450" s="3"/>
      <c r="D2450" s="3"/>
    </row>
    <row r="2451" spans="1:4" s="4" customFormat="1" x14ac:dyDescent="0.2">
      <c r="A2451" s="3"/>
      <c r="B2451" s="3"/>
      <c r="C2451" s="3"/>
      <c r="D2451" s="3"/>
    </row>
    <row r="2452" spans="1:4" s="4" customFormat="1" x14ac:dyDescent="0.2">
      <c r="A2452" s="3"/>
      <c r="B2452" s="3"/>
      <c r="C2452" s="3"/>
      <c r="D2452" s="3"/>
    </row>
    <row r="2453" spans="1:4" s="4" customFormat="1" x14ac:dyDescent="0.2">
      <c r="A2453" s="3"/>
      <c r="B2453" s="3"/>
      <c r="C2453" s="3"/>
      <c r="D2453" s="3"/>
    </row>
    <row r="2454" spans="1:4" s="4" customFormat="1" x14ac:dyDescent="0.2">
      <c r="A2454" s="3"/>
      <c r="B2454" s="3"/>
      <c r="C2454" s="3"/>
      <c r="D2454" s="3"/>
    </row>
    <row r="2455" spans="1:4" s="4" customFormat="1" x14ac:dyDescent="0.2">
      <c r="A2455" s="3"/>
      <c r="B2455" s="3"/>
      <c r="C2455" s="3"/>
      <c r="D2455" s="3"/>
    </row>
    <row r="2456" spans="1:4" s="4" customFormat="1" x14ac:dyDescent="0.2">
      <c r="A2456" s="3"/>
      <c r="B2456" s="3"/>
      <c r="C2456" s="3"/>
      <c r="D2456" s="3"/>
    </row>
    <row r="2457" spans="1:4" s="4" customFormat="1" x14ac:dyDescent="0.2">
      <c r="A2457" s="3"/>
      <c r="B2457" s="3"/>
      <c r="C2457" s="3"/>
      <c r="D2457" s="3"/>
    </row>
    <row r="2458" spans="1:4" s="4" customFormat="1" x14ac:dyDescent="0.2">
      <c r="A2458" s="3"/>
      <c r="B2458" s="3"/>
      <c r="C2458" s="3"/>
      <c r="D2458" s="3"/>
    </row>
    <row r="2459" spans="1:4" s="4" customFormat="1" x14ac:dyDescent="0.2">
      <c r="A2459" s="3"/>
      <c r="B2459" s="3"/>
      <c r="C2459" s="3"/>
      <c r="D2459" s="3"/>
    </row>
    <row r="2460" spans="1:4" s="4" customFormat="1" x14ac:dyDescent="0.2">
      <c r="A2460" s="3"/>
      <c r="B2460" s="3"/>
      <c r="C2460" s="3"/>
      <c r="D2460" s="3"/>
    </row>
    <row r="2461" spans="1:4" s="4" customFormat="1" x14ac:dyDescent="0.2">
      <c r="A2461" s="3"/>
      <c r="B2461" s="3"/>
      <c r="C2461" s="3"/>
      <c r="D2461" s="3"/>
    </row>
    <row r="2462" spans="1:4" s="4" customFormat="1" x14ac:dyDescent="0.2">
      <c r="A2462" s="3"/>
      <c r="B2462" s="3"/>
      <c r="C2462" s="3"/>
      <c r="D2462" s="3"/>
    </row>
    <row r="2463" spans="1:4" s="4" customFormat="1" x14ac:dyDescent="0.2">
      <c r="A2463" s="3"/>
      <c r="B2463" s="3"/>
      <c r="C2463" s="3"/>
      <c r="D2463" s="3"/>
    </row>
    <row r="2464" spans="1:4" s="4" customFormat="1" x14ac:dyDescent="0.2">
      <c r="A2464" s="3"/>
      <c r="B2464" s="3"/>
      <c r="C2464" s="3"/>
      <c r="D2464" s="3"/>
    </row>
    <row r="2465" spans="1:4" s="4" customFormat="1" x14ac:dyDescent="0.2">
      <c r="A2465" s="3"/>
      <c r="B2465" s="3"/>
      <c r="C2465" s="3"/>
      <c r="D2465" s="3"/>
    </row>
    <row r="2466" spans="1:4" s="4" customFormat="1" x14ac:dyDescent="0.2">
      <c r="A2466" s="3"/>
      <c r="B2466" s="3"/>
      <c r="C2466" s="3"/>
      <c r="D2466" s="3"/>
    </row>
    <row r="2467" spans="1:4" s="4" customFormat="1" x14ac:dyDescent="0.2">
      <c r="A2467" s="3"/>
      <c r="B2467" s="3"/>
      <c r="C2467" s="3"/>
      <c r="D2467" s="3"/>
    </row>
    <row r="2468" spans="1:4" s="4" customFormat="1" x14ac:dyDescent="0.2">
      <c r="A2468" s="3"/>
      <c r="B2468" s="3"/>
      <c r="C2468" s="3"/>
      <c r="D2468" s="3"/>
    </row>
    <row r="2469" spans="1:4" s="4" customFormat="1" x14ac:dyDescent="0.2">
      <c r="A2469" s="3"/>
      <c r="B2469" s="3"/>
      <c r="C2469" s="3"/>
      <c r="D2469" s="3"/>
    </row>
    <row r="2470" spans="1:4" s="4" customFormat="1" x14ac:dyDescent="0.2">
      <c r="A2470" s="3"/>
      <c r="B2470" s="3"/>
      <c r="C2470" s="3"/>
      <c r="D2470" s="3"/>
    </row>
    <row r="2471" spans="1:4" s="4" customFormat="1" x14ac:dyDescent="0.2">
      <c r="A2471" s="3"/>
      <c r="B2471" s="3"/>
      <c r="C2471" s="3"/>
      <c r="D2471" s="3"/>
    </row>
    <row r="2472" spans="1:4" s="4" customFormat="1" x14ac:dyDescent="0.2">
      <c r="A2472" s="3"/>
      <c r="B2472" s="3"/>
      <c r="C2472" s="3"/>
      <c r="D2472" s="3"/>
    </row>
    <row r="2473" spans="1:4" s="4" customFormat="1" x14ac:dyDescent="0.2">
      <c r="A2473" s="3"/>
      <c r="B2473" s="3"/>
      <c r="C2473" s="3"/>
      <c r="D2473" s="3"/>
    </row>
    <row r="2474" spans="1:4" s="4" customFormat="1" x14ac:dyDescent="0.2">
      <c r="A2474" s="3"/>
      <c r="B2474" s="3"/>
      <c r="C2474" s="3"/>
      <c r="D2474" s="3"/>
    </row>
    <row r="2475" spans="1:4" s="4" customFormat="1" x14ac:dyDescent="0.2">
      <c r="A2475" s="3"/>
      <c r="B2475" s="3"/>
      <c r="C2475" s="3"/>
      <c r="D2475" s="3"/>
    </row>
    <row r="2476" spans="1:4" s="4" customFormat="1" x14ac:dyDescent="0.2">
      <c r="A2476" s="3"/>
      <c r="B2476" s="3"/>
      <c r="C2476" s="3"/>
      <c r="D2476" s="3"/>
    </row>
    <row r="2477" spans="1:4" s="4" customFormat="1" x14ac:dyDescent="0.2">
      <c r="A2477" s="3"/>
      <c r="B2477" s="3"/>
      <c r="C2477" s="3"/>
      <c r="D2477" s="3"/>
    </row>
    <row r="2478" spans="1:4" s="4" customFormat="1" x14ac:dyDescent="0.2">
      <c r="A2478" s="3"/>
      <c r="B2478" s="3"/>
      <c r="C2478" s="3"/>
      <c r="D2478" s="3"/>
    </row>
    <row r="2479" spans="1:4" s="4" customFormat="1" x14ac:dyDescent="0.2">
      <c r="A2479" s="3"/>
      <c r="B2479" s="3"/>
      <c r="C2479" s="3"/>
      <c r="D2479" s="3"/>
    </row>
    <row r="2480" spans="1:4" s="4" customFormat="1" x14ac:dyDescent="0.2">
      <c r="A2480" s="3"/>
      <c r="B2480" s="3"/>
      <c r="C2480" s="3"/>
      <c r="D2480" s="3"/>
    </row>
    <row r="2481" spans="1:4" s="4" customFormat="1" x14ac:dyDescent="0.2">
      <c r="A2481" s="3"/>
      <c r="B2481" s="3"/>
      <c r="C2481" s="3"/>
      <c r="D2481" s="3"/>
    </row>
    <row r="2482" spans="1:4" s="4" customFormat="1" x14ac:dyDescent="0.2">
      <c r="A2482" s="3"/>
      <c r="B2482" s="3"/>
      <c r="C2482" s="3"/>
      <c r="D2482" s="3"/>
    </row>
    <row r="2483" spans="1:4" s="4" customFormat="1" x14ac:dyDescent="0.2">
      <c r="A2483" s="3"/>
      <c r="B2483" s="3"/>
      <c r="C2483" s="3"/>
      <c r="D2483" s="3"/>
    </row>
    <row r="2484" spans="1:4" s="4" customFormat="1" x14ac:dyDescent="0.2">
      <c r="A2484" s="3"/>
      <c r="B2484" s="3"/>
      <c r="C2484" s="3"/>
      <c r="D2484" s="3"/>
    </row>
    <row r="2485" spans="1:4" s="4" customFormat="1" x14ac:dyDescent="0.2">
      <c r="A2485" s="3"/>
      <c r="B2485" s="3"/>
      <c r="C2485" s="3"/>
      <c r="D2485" s="3"/>
    </row>
    <row r="2486" spans="1:4" s="4" customFormat="1" x14ac:dyDescent="0.2">
      <c r="A2486" s="3"/>
      <c r="B2486" s="3"/>
      <c r="C2486" s="3"/>
      <c r="D2486" s="3"/>
    </row>
    <row r="2487" spans="1:4" s="4" customFormat="1" x14ac:dyDescent="0.2">
      <c r="A2487" s="3"/>
      <c r="B2487" s="3"/>
      <c r="C2487" s="3"/>
      <c r="D2487" s="3"/>
    </row>
    <row r="2488" spans="1:4" s="4" customFormat="1" x14ac:dyDescent="0.2">
      <c r="A2488" s="3"/>
      <c r="B2488" s="3"/>
      <c r="C2488" s="3"/>
      <c r="D2488" s="3"/>
    </row>
    <row r="2489" spans="1:4" s="4" customFormat="1" x14ac:dyDescent="0.2">
      <c r="A2489" s="3"/>
      <c r="B2489" s="3"/>
      <c r="C2489" s="3"/>
      <c r="D2489" s="3"/>
    </row>
    <row r="2490" spans="1:4" s="4" customFormat="1" x14ac:dyDescent="0.2">
      <c r="A2490" s="3"/>
      <c r="B2490" s="3"/>
      <c r="C2490" s="3"/>
      <c r="D2490" s="3"/>
    </row>
    <row r="2491" spans="1:4" s="4" customFormat="1" x14ac:dyDescent="0.2">
      <c r="A2491" s="3"/>
      <c r="B2491" s="3"/>
      <c r="C2491" s="3"/>
      <c r="D2491" s="3"/>
    </row>
    <row r="2492" spans="1:4" s="4" customFormat="1" x14ac:dyDescent="0.2">
      <c r="A2492" s="3"/>
      <c r="B2492" s="3"/>
      <c r="C2492" s="3"/>
      <c r="D2492" s="3"/>
    </row>
    <row r="2493" spans="1:4" s="4" customFormat="1" x14ac:dyDescent="0.2">
      <c r="A2493" s="3"/>
      <c r="B2493" s="3"/>
      <c r="C2493" s="3"/>
      <c r="D2493" s="3"/>
    </row>
    <row r="2494" spans="1:4" s="4" customFormat="1" x14ac:dyDescent="0.2">
      <c r="A2494" s="3"/>
      <c r="B2494" s="3"/>
      <c r="C2494" s="3"/>
      <c r="D2494" s="3"/>
    </row>
    <row r="2495" spans="1:4" s="4" customFormat="1" x14ac:dyDescent="0.2">
      <c r="A2495" s="3"/>
      <c r="B2495" s="3"/>
      <c r="C2495" s="3"/>
      <c r="D2495" s="3"/>
    </row>
    <row r="2496" spans="1:4" s="4" customFormat="1" x14ac:dyDescent="0.2">
      <c r="A2496" s="3"/>
      <c r="B2496" s="3"/>
      <c r="C2496" s="3"/>
      <c r="D2496" s="3"/>
    </row>
    <row r="2497" spans="1:4" s="4" customFormat="1" x14ac:dyDescent="0.2">
      <c r="A2497" s="3"/>
      <c r="B2497" s="3"/>
      <c r="C2497" s="3"/>
      <c r="D2497" s="3"/>
    </row>
    <row r="2498" spans="1:4" s="4" customFormat="1" x14ac:dyDescent="0.2">
      <c r="A2498" s="3"/>
      <c r="B2498" s="3"/>
      <c r="C2498" s="3"/>
      <c r="D2498" s="3"/>
    </row>
    <row r="2499" spans="1:4" s="4" customFormat="1" x14ac:dyDescent="0.2">
      <c r="A2499" s="3"/>
      <c r="B2499" s="3"/>
      <c r="C2499" s="3"/>
      <c r="D2499" s="3"/>
    </row>
    <row r="2500" spans="1:4" s="4" customFormat="1" x14ac:dyDescent="0.2">
      <c r="A2500" s="3"/>
      <c r="B2500" s="3"/>
      <c r="C2500" s="3"/>
      <c r="D2500" s="3"/>
    </row>
    <row r="2501" spans="1:4" s="4" customFormat="1" x14ac:dyDescent="0.2">
      <c r="A2501" s="3"/>
      <c r="B2501" s="3"/>
      <c r="C2501" s="3"/>
      <c r="D2501" s="3"/>
    </row>
    <row r="2502" spans="1:4" s="4" customFormat="1" x14ac:dyDescent="0.2">
      <c r="A2502" s="3"/>
      <c r="B2502" s="3"/>
      <c r="C2502" s="3"/>
      <c r="D2502" s="3"/>
    </row>
    <row r="2503" spans="1:4" s="4" customFormat="1" x14ac:dyDescent="0.2">
      <c r="A2503" s="3"/>
      <c r="B2503" s="3"/>
      <c r="C2503" s="3"/>
      <c r="D2503" s="3"/>
    </row>
    <row r="2504" spans="1:4" s="4" customFormat="1" x14ac:dyDescent="0.2">
      <c r="A2504" s="3"/>
      <c r="B2504" s="3"/>
      <c r="C2504" s="3"/>
      <c r="D2504" s="3"/>
    </row>
    <row r="2505" spans="1:4" s="4" customFormat="1" x14ac:dyDescent="0.2">
      <c r="A2505" s="3"/>
      <c r="B2505" s="3"/>
      <c r="C2505" s="3"/>
      <c r="D2505" s="3"/>
    </row>
    <row r="2506" spans="1:4" s="4" customFormat="1" x14ac:dyDescent="0.2">
      <c r="A2506" s="3"/>
      <c r="B2506" s="3"/>
      <c r="C2506" s="3"/>
      <c r="D2506" s="3"/>
    </row>
    <row r="2507" spans="1:4" s="4" customFormat="1" x14ac:dyDescent="0.2">
      <c r="A2507" s="3"/>
      <c r="B2507" s="3"/>
      <c r="C2507" s="3"/>
      <c r="D2507" s="3"/>
    </row>
    <row r="2508" spans="1:4" s="4" customFormat="1" x14ac:dyDescent="0.2">
      <c r="A2508" s="3"/>
      <c r="B2508" s="3"/>
      <c r="C2508" s="3"/>
      <c r="D2508" s="3"/>
    </row>
    <row r="2509" spans="1:4" s="4" customFormat="1" x14ac:dyDescent="0.2">
      <c r="A2509" s="3"/>
      <c r="B2509" s="3"/>
      <c r="C2509" s="3"/>
      <c r="D2509" s="3"/>
    </row>
    <row r="2510" spans="1:4" s="4" customFormat="1" x14ac:dyDescent="0.2">
      <c r="A2510" s="3"/>
      <c r="B2510" s="3"/>
      <c r="C2510" s="3"/>
      <c r="D2510" s="3"/>
    </row>
    <row r="2511" spans="1:4" s="4" customFormat="1" x14ac:dyDescent="0.2">
      <c r="A2511" s="3"/>
      <c r="B2511" s="3"/>
      <c r="C2511" s="3"/>
      <c r="D2511" s="3"/>
    </row>
    <row r="2512" spans="1:4" s="4" customFormat="1" x14ac:dyDescent="0.2">
      <c r="A2512" s="3"/>
      <c r="B2512" s="3"/>
      <c r="C2512" s="3"/>
      <c r="D2512" s="3"/>
    </row>
    <row r="2513" spans="1:4" s="4" customFormat="1" x14ac:dyDescent="0.2">
      <c r="A2513" s="3"/>
      <c r="B2513" s="3"/>
      <c r="C2513" s="3"/>
      <c r="D2513" s="3"/>
    </row>
    <row r="2514" spans="1:4" s="4" customFormat="1" x14ac:dyDescent="0.2">
      <c r="A2514" s="3"/>
      <c r="B2514" s="3"/>
      <c r="C2514" s="3"/>
      <c r="D2514" s="3"/>
    </row>
    <row r="2515" spans="1:4" s="4" customFormat="1" x14ac:dyDescent="0.2">
      <c r="A2515" s="3"/>
      <c r="B2515" s="3"/>
      <c r="C2515" s="3"/>
      <c r="D2515" s="3"/>
    </row>
    <row r="2516" spans="1:4" s="4" customFormat="1" x14ac:dyDescent="0.2">
      <c r="A2516" s="3"/>
      <c r="B2516" s="3"/>
      <c r="C2516" s="3"/>
      <c r="D2516" s="3"/>
    </row>
    <row r="2517" spans="1:4" s="4" customFormat="1" x14ac:dyDescent="0.2">
      <c r="A2517" s="3"/>
      <c r="B2517" s="3"/>
      <c r="C2517" s="3"/>
      <c r="D2517" s="3"/>
    </row>
    <row r="2518" spans="1:4" s="4" customFormat="1" x14ac:dyDescent="0.2">
      <c r="A2518" s="3"/>
      <c r="B2518" s="3"/>
      <c r="C2518" s="3"/>
      <c r="D2518" s="3"/>
    </row>
    <row r="2519" spans="1:4" s="4" customFormat="1" x14ac:dyDescent="0.2">
      <c r="A2519" s="3"/>
      <c r="B2519" s="3"/>
      <c r="C2519" s="3"/>
      <c r="D2519" s="3"/>
    </row>
    <row r="2520" spans="1:4" s="4" customFormat="1" x14ac:dyDescent="0.2">
      <c r="A2520" s="3"/>
      <c r="B2520" s="3"/>
      <c r="C2520" s="3"/>
      <c r="D2520" s="3"/>
    </row>
    <row r="2521" spans="1:4" s="4" customFormat="1" x14ac:dyDescent="0.2">
      <c r="A2521" s="3"/>
      <c r="B2521" s="3"/>
      <c r="C2521" s="3"/>
      <c r="D2521" s="3"/>
    </row>
    <row r="2522" spans="1:4" s="4" customFormat="1" x14ac:dyDescent="0.2">
      <c r="A2522" s="3"/>
      <c r="B2522" s="3"/>
      <c r="C2522" s="3"/>
      <c r="D2522" s="3"/>
    </row>
    <row r="2523" spans="1:4" s="4" customFormat="1" x14ac:dyDescent="0.2">
      <c r="A2523" s="3"/>
      <c r="B2523" s="3"/>
      <c r="C2523" s="3"/>
      <c r="D2523" s="3"/>
    </row>
    <row r="2524" spans="1:4" s="4" customFormat="1" x14ac:dyDescent="0.2">
      <c r="A2524" s="3"/>
      <c r="B2524" s="3"/>
      <c r="C2524" s="3"/>
      <c r="D2524" s="3"/>
    </row>
    <row r="2525" spans="1:4" s="4" customFormat="1" x14ac:dyDescent="0.2">
      <c r="A2525" s="3"/>
      <c r="B2525" s="3"/>
      <c r="C2525" s="3"/>
      <c r="D2525" s="3"/>
    </row>
    <row r="2526" spans="1:4" s="4" customFormat="1" x14ac:dyDescent="0.2">
      <c r="A2526" s="3"/>
      <c r="B2526" s="3"/>
      <c r="C2526" s="3"/>
      <c r="D2526" s="3"/>
    </row>
    <row r="2527" spans="1:4" s="4" customFormat="1" x14ac:dyDescent="0.2">
      <c r="A2527" s="3"/>
      <c r="B2527" s="3"/>
      <c r="C2527" s="3"/>
      <c r="D2527" s="3"/>
    </row>
    <row r="2528" spans="1:4" s="4" customFormat="1" x14ac:dyDescent="0.2">
      <c r="A2528" s="3"/>
      <c r="B2528" s="3"/>
      <c r="C2528" s="3"/>
      <c r="D2528" s="3"/>
    </row>
    <row r="2529" spans="1:4" s="4" customFormat="1" x14ac:dyDescent="0.2">
      <c r="A2529" s="3"/>
      <c r="B2529" s="3"/>
      <c r="C2529" s="3"/>
      <c r="D2529" s="3"/>
    </row>
    <row r="2530" spans="1:4" s="4" customFormat="1" x14ac:dyDescent="0.2">
      <c r="A2530" s="3"/>
      <c r="B2530" s="3"/>
      <c r="C2530" s="3"/>
      <c r="D2530" s="3"/>
    </row>
    <row r="2531" spans="1:4" s="4" customFormat="1" x14ac:dyDescent="0.2">
      <c r="A2531" s="3"/>
      <c r="B2531" s="3"/>
      <c r="C2531" s="3"/>
      <c r="D2531" s="3"/>
    </row>
    <row r="2532" spans="1:4" s="4" customFormat="1" x14ac:dyDescent="0.2">
      <c r="A2532" s="3"/>
      <c r="B2532" s="3"/>
      <c r="C2532" s="3"/>
      <c r="D2532" s="3"/>
    </row>
    <row r="2533" spans="1:4" s="4" customFormat="1" x14ac:dyDescent="0.2">
      <c r="A2533" s="3"/>
      <c r="B2533" s="3"/>
      <c r="C2533" s="3"/>
      <c r="D2533" s="3"/>
    </row>
    <row r="2534" spans="1:4" s="4" customFormat="1" x14ac:dyDescent="0.2">
      <c r="A2534" s="3"/>
      <c r="B2534" s="3"/>
      <c r="C2534" s="3"/>
      <c r="D2534" s="3"/>
    </row>
    <row r="2535" spans="1:4" s="4" customFormat="1" x14ac:dyDescent="0.2">
      <c r="A2535" s="3"/>
      <c r="B2535" s="3"/>
      <c r="C2535" s="3"/>
      <c r="D2535" s="3"/>
    </row>
    <row r="2536" spans="1:4" s="4" customFormat="1" x14ac:dyDescent="0.2">
      <c r="A2536" s="3"/>
      <c r="B2536" s="3"/>
      <c r="C2536" s="3"/>
      <c r="D2536" s="3"/>
    </row>
    <row r="2537" spans="1:4" s="4" customFormat="1" x14ac:dyDescent="0.2">
      <c r="A2537" s="3"/>
      <c r="B2537" s="3"/>
      <c r="C2537" s="3"/>
      <c r="D2537" s="3"/>
    </row>
    <row r="2538" spans="1:4" s="4" customFormat="1" x14ac:dyDescent="0.2">
      <c r="A2538" s="3"/>
      <c r="B2538" s="3"/>
      <c r="C2538" s="3"/>
      <c r="D2538" s="3"/>
    </row>
    <row r="2539" spans="1:4" s="4" customFormat="1" x14ac:dyDescent="0.2">
      <c r="A2539" s="3"/>
      <c r="B2539" s="3"/>
      <c r="C2539" s="3"/>
      <c r="D2539" s="3"/>
    </row>
    <row r="2540" spans="1:4" s="4" customFormat="1" x14ac:dyDescent="0.2">
      <c r="A2540" s="3"/>
      <c r="B2540" s="3"/>
      <c r="C2540" s="3"/>
      <c r="D2540" s="3"/>
    </row>
    <row r="2541" spans="1:4" s="4" customFormat="1" x14ac:dyDescent="0.2">
      <c r="A2541" s="3"/>
      <c r="B2541" s="3"/>
      <c r="C2541" s="3"/>
      <c r="D2541" s="3"/>
    </row>
    <row r="2542" spans="1:4" s="4" customFormat="1" x14ac:dyDescent="0.2">
      <c r="A2542" s="3"/>
      <c r="B2542" s="3"/>
      <c r="C2542" s="3"/>
      <c r="D2542" s="3"/>
    </row>
    <row r="2543" spans="1:4" s="4" customFormat="1" x14ac:dyDescent="0.2">
      <c r="A2543" s="3"/>
      <c r="B2543" s="3"/>
      <c r="C2543" s="3"/>
      <c r="D2543" s="3"/>
    </row>
    <row r="2544" spans="1:4" s="4" customFormat="1" x14ac:dyDescent="0.2">
      <c r="A2544" s="3"/>
      <c r="B2544" s="3"/>
      <c r="C2544" s="3"/>
      <c r="D2544" s="3"/>
    </row>
    <row r="2545" spans="1:4" s="4" customFormat="1" x14ac:dyDescent="0.2">
      <c r="A2545" s="3"/>
      <c r="B2545" s="3"/>
      <c r="C2545" s="3"/>
      <c r="D2545" s="3"/>
    </row>
    <row r="2546" spans="1:4" s="4" customFormat="1" x14ac:dyDescent="0.2">
      <c r="A2546" s="3"/>
      <c r="B2546" s="3"/>
      <c r="C2546" s="3"/>
      <c r="D2546" s="3"/>
    </row>
    <row r="2547" spans="1:4" s="4" customFormat="1" x14ac:dyDescent="0.2">
      <c r="A2547" s="3"/>
      <c r="B2547" s="3"/>
      <c r="C2547" s="3"/>
      <c r="D2547" s="3"/>
    </row>
    <row r="2548" spans="1:4" s="4" customFormat="1" x14ac:dyDescent="0.2">
      <c r="A2548" s="3"/>
      <c r="B2548" s="3"/>
      <c r="C2548" s="3"/>
      <c r="D2548" s="3"/>
    </row>
    <row r="2549" spans="1:4" s="4" customFormat="1" x14ac:dyDescent="0.2">
      <c r="A2549" s="3"/>
      <c r="B2549" s="3"/>
      <c r="C2549" s="3"/>
      <c r="D2549" s="3"/>
    </row>
    <row r="2550" spans="1:4" s="4" customFormat="1" x14ac:dyDescent="0.2">
      <c r="A2550" s="3"/>
      <c r="B2550" s="3"/>
      <c r="C2550" s="3"/>
      <c r="D2550" s="3"/>
    </row>
    <row r="2551" spans="1:4" s="4" customFormat="1" x14ac:dyDescent="0.2">
      <c r="A2551" s="3"/>
      <c r="B2551" s="3"/>
      <c r="C2551" s="3"/>
      <c r="D2551" s="3"/>
    </row>
    <row r="2552" spans="1:4" s="4" customFormat="1" x14ac:dyDescent="0.2">
      <c r="A2552" s="3"/>
      <c r="B2552" s="3"/>
      <c r="C2552" s="3"/>
      <c r="D2552" s="3"/>
    </row>
    <row r="2553" spans="1:4" s="4" customFormat="1" x14ac:dyDescent="0.2">
      <c r="A2553" s="3"/>
      <c r="B2553" s="3"/>
      <c r="C2553" s="3"/>
      <c r="D2553" s="3"/>
    </row>
    <row r="2554" spans="1:4" s="4" customFormat="1" x14ac:dyDescent="0.2">
      <c r="A2554" s="3"/>
      <c r="B2554" s="3"/>
      <c r="C2554" s="3"/>
      <c r="D2554" s="3"/>
    </row>
    <row r="2555" spans="1:4" s="4" customFormat="1" x14ac:dyDescent="0.2">
      <c r="A2555" s="3"/>
      <c r="B2555" s="3"/>
      <c r="C2555" s="3"/>
      <c r="D2555" s="3"/>
    </row>
    <row r="2556" spans="1:4" s="4" customFormat="1" x14ac:dyDescent="0.2">
      <c r="A2556" s="3"/>
      <c r="B2556" s="3"/>
      <c r="C2556" s="3"/>
      <c r="D2556" s="3"/>
    </row>
    <row r="2557" spans="1:4" s="4" customFormat="1" x14ac:dyDescent="0.2">
      <c r="A2557" s="3"/>
      <c r="B2557" s="3"/>
      <c r="C2557" s="3"/>
      <c r="D2557" s="3"/>
    </row>
    <row r="2558" spans="1:4" s="4" customFormat="1" x14ac:dyDescent="0.2">
      <c r="A2558" s="3"/>
      <c r="B2558" s="3"/>
      <c r="C2558" s="3"/>
      <c r="D2558" s="3"/>
    </row>
    <row r="2559" spans="1:4" s="4" customFormat="1" x14ac:dyDescent="0.2">
      <c r="A2559" s="3"/>
      <c r="B2559" s="3"/>
      <c r="C2559" s="3"/>
      <c r="D2559" s="3"/>
    </row>
    <row r="2560" spans="1:4" s="4" customFormat="1" x14ac:dyDescent="0.2">
      <c r="A2560" s="3"/>
      <c r="B2560" s="3"/>
      <c r="C2560" s="3"/>
      <c r="D2560" s="3"/>
    </row>
    <row r="2561" spans="1:4" s="4" customFormat="1" x14ac:dyDescent="0.2">
      <c r="A2561" s="3"/>
      <c r="B2561" s="3"/>
      <c r="C2561" s="3"/>
      <c r="D2561" s="3"/>
    </row>
    <row r="2562" spans="1:4" s="4" customFormat="1" x14ac:dyDescent="0.2">
      <c r="A2562" s="3"/>
      <c r="B2562" s="3"/>
      <c r="C2562" s="3"/>
      <c r="D2562" s="3"/>
    </row>
    <row r="2563" spans="1:4" s="4" customFormat="1" x14ac:dyDescent="0.2">
      <c r="A2563" s="3"/>
      <c r="B2563" s="3"/>
      <c r="C2563" s="3"/>
      <c r="D2563" s="3"/>
    </row>
    <row r="2564" spans="1:4" s="4" customFormat="1" x14ac:dyDescent="0.2">
      <c r="A2564" s="3"/>
      <c r="B2564" s="3"/>
      <c r="C2564" s="3"/>
      <c r="D2564" s="3"/>
    </row>
    <row r="2565" spans="1:4" s="4" customFormat="1" x14ac:dyDescent="0.2">
      <c r="A2565" s="3"/>
      <c r="B2565" s="3"/>
      <c r="C2565" s="3"/>
      <c r="D2565" s="3"/>
    </row>
    <row r="2566" spans="1:4" s="4" customFormat="1" x14ac:dyDescent="0.2">
      <c r="A2566" s="3"/>
      <c r="B2566" s="3"/>
      <c r="C2566" s="3"/>
      <c r="D2566" s="3"/>
    </row>
    <row r="2567" spans="1:4" s="4" customFormat="1" x14ac:dyDescent="0.2">
      <c r="A2567" s="3"/>
      <c r="B2567" s="3"/>
      <c r="C2567" s="3"/>
      <c r="D2567" s="3"/>
    </row>
    <row r="2568" spans="1:4" s="4" customFormat="1" x14ac:dyDescent="0.2">
      <c r="A2568" s="3"/>
      <c r="B2568" s="3"/>
      <c r="C2568" s="3"/>
      <c r="D2568" s="3"/>
    </row>
    <row r="2569" spans="1:4" s="4" customFormat="1" x14ac:dyDescent="0.2">
      <c r="A2569" s="3"/>
      <c r="B2569" s="3"/>
      <c r="C2569" s="3"/>
      <c r="D2569" s="3"/>
    </row>
    <row r="2570" spans="1:4" s="4" customFormat="1" x14ac:dyDescent="0.2">
      <c r="A2570" s="3"/>
      <c r="B2570" s="3"/>
      <c r="C2570" s="3"/>
      <c r="D2570" s="3"/>
    </row>
    <row r="2571" spans="1:4" s="4" customFormat="1" x14ac:dyDescent="0.2">
      <c r="A2571" s="3"/>
      <c r="B2571" s="3"/>
      <c r="C2571" s="3"/>
      <c r="D2571" s="3"/>
    </row>
    <row r="2572" spans="1:4" s="4" customFormat="1" x14ac:dyDescent="0.2">
      <c r="A2572" s="3"/>
      <c r="B2572" s="3"/>
      <c r="C2572" s="3"/>
      <c r="D2572" s="3"/>
    </row>
    <row r="2573" spans="1:4" s="4" customFormat="1" x14ac:dyDescent="0.2">
      <c r="A2573" s="3"/>
      <c r="B2573" s="3"/>
      <c r="C2573" s="3"/>
      <c r="D2573" s="3"/>
    </row>
    <row r="2574" spans="1:4" s="4" customFormat="1" x14ac:dyDescent="0.2">
      <c r="A2574" s="3"/>
      <c r="B2574" s="3"/>
      <c r="C2574" s="3"/>
      <c r="D2574" s="3"/>
    </row>
    <row r="2575" spans="1:4" s="4" customFormat="1" x14ac:dyDescent="0.2">
      <c r="A2575" s="3"/>
      <c r="B2575" s="3"/>
      <c r="C2575" s="3"/>
      <c r="D2575" s="3"/>
    </row>
    <row r="2576" spans="1:4" s="4" customFormat="1" x14ac:dyDescent="0.2">
      <c r="A2576" s="3"/>
      <c r="B2576" s="3"/>
      <c r="C2576" s="3"/>
      <c r="D2576" s="3"/>
    </row>
    <row r="2577" spans="1:4" s="4" customFormat="1" x14ac:dyDescent="0.2">
      <c r="A2577" s="3"/>
      <c r="B2577" s="3"/>
      <c r="C2577" s="3"/>
      <c r="D2577" s="3"/>
    </row>
    <row r="2578" spans="1:4" s="4" customFormat="1" x14ac:dyDescent="0.2">
      <c r="A2578" s="3"/>
      <c r="B2578" s="3"/>
      <c r="C2578" s="3"/>
      <c r="D2578" s="3"/>
    </row>
    <row r="2579" spans="1:4" s="4" customFormat="1" x14ac:dyDescent="0.2">
      <c r="A2579" s="3"/>
      <c r="B2579" s="3"/>
      <c r="C2579" s="3"/>
      <c r="D2579" s="3"/>
    </row>
    <row r="2580" spans="1:4" s="4" customFormat="1" x14ac:dyDescent="0.2">
      <c r="A2580" s="3"/>
      <c r="B2580" s="3"/>
      <c r="C2580" s="3"/>
      <c r="D2580" s="3"/>
    </row>
    <row r="2581" spans="1:4" s="4" customFormat="1" x14ac:dyDescent="0.2">
      <c r="A2581" s="3"/>
      <c r="B2581" s="3"/>
      <c r="C2581" s="3"/>
      <c r="D2581" s="3"/>
    </row>
    <row r="2582" spans="1:4" s="4" customFormat="1" x14ac:dyDescent="0.2">
      <c r="A2582" s="3"/>
      <c r="B2582" s="3"/>
      <c r="C2582" s="3"/>
      <c r="D2582" s="3"/>
    </row>
    <row r="2583" spans="1:4" s="4" customFormat="1" x14ac:dyDescent="0.2">
      <c r="A2583" s="3"/>
      <c r="B2583" s="3"/>
      <c r="C2583" s="3"/>
      <c r="D2583" s="3"/>
    </row>
    <row r="2584" spans="1:4" s="4" customFormat="1" x14ac:dyDescent="0.2">
      <c r="A2584" s="3"/>
      <c r="B2584" s="3"/>
      <c r="C2584" s="3"/>
      <c r="D2584" s="3"/>
    </row>
    <row r="2585" spans="1:4" s="4" customFormat="1" x14ac:dyDescent="0.2">
      <c r="A2585" s="3"/>
      <c r="B2585" s="3"/>
      <c r="C2585" s="3"/>
      <c r="D2585" s="3"/>
    </row>
    <row r="2586" spans="1:4" s="4" customFormat="1" x14ac:dyDescent="0.2">
      <c r="A2586" s="3"/>
      <c r="B2586" s="3"/>
      <c r="C2586" s="3"/>
      <c r="D2586" s="3"/>
    </row>
    <row r="2587" spans="1:4" s="4" customFormat="1" x14ac:dyDescent="0.2">
      <c r="A2587" s="3"/>
      <c r="B2587" s="3"/>
      <c r="C2587" s="3"/>
      <c r="D2587" s="3"/>
    </row>
    <row r="2588" spans="1:4" s="4" customFormat="1" x14ac:dyDescent="0.2">
      <c r="A2588" s="3"/>
      <c r="B2588" s="3"/>
      <c r="C2588" s="3"/>
      <c r="D2588" s="3"/>
    </row>
    <row r="2589" spans="1:4" s="4" customFormat="1" x14ac:dyDescent="0.2">
      <c r="A2589" s="3"/>
      <c r="B2589" s="3"/>
      <c r="C2589" s="3"/>
      <c r="D2589" s="3"/>
    </row>
    <row r="2590" spans="1:4" s="4" customFormat="1" x14ac:dyDescent="0.2">
      <c r="A2590" s="3"/>
      <c r="B2590" s="3"/>
      <c r="C2590" s="3"/>
      <c r="D2590" s="3"/>
    </row>
    <row r="2591" spans="1:4" s="4" customFormat="1" x14ac:dyDescent="0.2">
      <c r="A2591" s="3"/>
      <c r="B2591" s="3"/>
      <c r="C2591" s="3"/>
      <c r="D2591" s="3"/>
    </row>
    <row r="2592" spans="1:4" s="4" customFormat="1" x14ac:dyDescent="0.2">
      <c r="A2592" s="3"/>
      <c r="B2592" s="3"/>
      <c r="C2592" s="3"/>
      <c r="D2592" s="3"/>
    </row>
    <row r="2593" spans="1:4" s="4" customFormat="1" x14ac:dyDescent="0.2">
      <c r="A2593" s="3"/>
      <c r="B2593" s="3"/>
      <c r="C2593" s="3"/>
      <c r="D2593" s="3"/>
    </row>
    <row r="2594" spans="1:4" s="4" customFormat="1" x14ac:dyDescent="0.2">
      <c r="A2594" s="3"/>
      <c r="B2594" s="3"/>
      <c r="C2594" s="3"/>
      <c r="D2594" s="3"/>
    </row>
    <row r="2595" spans="1:4" s="4" customFormat="1" x14ac:dyDescent="0.2">
      <c r="A2595" s="3"/>
      <c r="B2595" s="3"/>
      <c r="C2595" s="3"/>
      <c r="D2595" s="3"/>
    </row>
    <row r="2596" spans="1:4" s="4" customFormat="1" x14ac:dyDescent="0.2">
      <c r="A2596" s="3"/>
      <c r="B2596" s="3"/>
      <c r="C2596" s="3"/>
      <c r="D2596" s="3"/>
    </row>
    <row r="2597" spans="1:4" s="4" customFormat="1" x14ac:dyDescent="0.2">
      <c r="A2597" s="3"/>
      <c r="B2597" s="3"/>
      <c r="C2597" s="3"/>
      <c r="D2597" s="3"/>
    </row>
    <row r="2598" spans="1:4" s="4" customFormat="1" x14ac:dyDescent="0.2">
      <c r="A2598" s="3"/>
      <c r="B2598" s="3"/>
      <c r="C2598" s="3"/>
      <c r="D2598" s="3"/>
    </row>
    <row r="2599" spans="1:4" s="4" customFormat="1" x14ac:dyDescent="0.2">
      <c r="A2599" s="3"/>
      <c r="B2599" s="3"/>
      <c r="C2599" s="3"/>
      <c r="D2599" s="3"/>
    </row>
    <row r="2600" spans="1:4" s="4" customFormat="1" x14ac:dyDescent="0.2">
      <c r="A2600" s="3"/>
      <c r="B2600" s="3"/>
      <c r="C2600" s="3"/>
      <c r="D2600" s="3"/>
    </row>
    <row r="2601" spans="1:4" s="4" customFormat="1" x14ac:dyDescent="0.2">
      <c r="A2601" s="3"/>
      <c r="B2601" s="3"/>
      <c r="C2601" s="3"/>
      <c r="D2601" s="3"/>
    </row>
    <row r="2602" spans="1:4" s="4" customFormat="1" x14ac:dyDescent="0.2">
      <c r="A2602" s="3"/>
      <c r="B2602" s="3"/>
      <c r="C2602" s="3"/>
      <c r="D2602" s="3"/>
    </row>
    <row r="2603" spans="1:4" s="4" customFormat="1" x14ac:dyDescent="0.2">
      <c r="A2603" s="3"/>
      <c r="B2603" s="3"/>
      <c r="C2603" s="3"/>
      <c r="D2603" s="3"/>
    </row>
    <row r="2604" spans="1:4" s="4" customFormat="1" x14ac:dyDescent="0.2">
      <c r="A2604" s="3"/>
      <c r="B2604" s="3"/>
      <c r="C2604" s="3"/>
      <c r="D2604" s="3"/>
    </row>
    <row r="2605" spans="1:4" s="4" customFormat="1" x14ac:dyDescent="0.2">
      <c r="A2605" s="3"/>
      <c r="B2605" s="3"/>
      <c r="C2605" s="3"/>
      <c r="D2605" s="3"/>
    </row>
    <row r="2606" spans="1:4" s="4" customFormat="1" x14ac:dyDescent="0.2">
      <c r="A2606" s="3"/>
      <c r="B2606" s="3"/>
      <c r="C2606" s="3"/>
      <c r="D2606" s="3"/>
    </row>
    <row r="2607" spans="1:4" s="4" customFormat="1" x14ac:dyDescent="0.2">
      <c r="A2607" s="3"/>
      <c r="B2607" s="3"/>
      <c r="C2607" s="3"/>
      <c r="D2607" s="3"/>
    </row>
    <row r="2608" spans="1:4" s="4" customFormat="1" x14ac:dyDescent="0.2">
      <c r="A2608" s="3"/>
      <c r="B2608" s="3"/>
      <c r="C2608" s="3"/>
      <c r="D2608" s="3"/>
    </row>
    <row r="2609" spans="1:4" s="4" customFormat="1" x14ac:dyDescent="0.2">
      <c r="A2609" s="3"/>
      <c r="B2609" s="3"/>
      <c r="C2609" s="3"/>
      <c r="D2609" s="3"/>
    </row>
    <row r="2610" spans="1:4" s="4" customFormat="1" x14ac:dyDescent="0.2">
      <c r="A2610" s="3"/>
      <c r="B2610" s="3"/>
      <c r="C2610" s="3"/>
      <c r="D2610" s="3"/>
    </row>
    <row r="2611" spans="1:4" s="4" customFormat="1" x14ac:dyDescent="0.2">
      <c r="A2611" s="3"/>
      <c r="B2611" s="3"/>
      <c r="C2611" s="3"/>
      <c r="D2611" s="3"/>
    </row>
    <row r="2612" spans="1:4" s="4" customFormat="1" x14ac:dyDescent="0.2">
      <c r="A2612" s="3"/>
      <c r="B2612" s="3"/>
      <c r="C2612" s="3"/>
      <c r="D2612" s="3"/>
    </row>
    <row r="2613" spans="1:4" s="4" customFormat="1" x14ac:dyDescent="0.2">
      <c r="A2613" s="3"/>
      <c r="B2613" s="3"/>
      <c r="C2613" s="3"/>
      <c r="D2613" s="3"/>
    </row>
    <row r="2614" spans="1:4" s="4" customFormat="1" x14ac:dyDescent="0.2">
      <c r="A2614" s="3"/>
      <c r="B2614" s="3"/>
      <c r="C2614" s="3"/>
      <c r="D2614" s="3"/>
    </row>
    <row r="2615" spans="1:4" s="4" customFormat="1" x14ac:dyDescent="0.2">
      <c r="A2615" s="3"/>
      <c r="B2615" s="3"/>
      <c r="C2615" s="3"/>
      <c r="D2615" s="3"/>
    </row>
    <row r="2616" spans="1:4" s="4" customFormat="1" x14ac:dyDescent="0.2">
      <c r="A2616" s="3"/>
      <c r="B2616" s="3"/>
      <c r="C2616" s="3"/>
      <c r="D2616" s="3"/>
    </row>
    <row r="2617" spans="1:4" s="4" customFormat="1" x14ac:dyDescent="0.2">
      <c r="A2617" s="3"/>
      <c r="B2617" s="3"/>
      <c r="C2617" s="3"/>
      <c r="D2617" s="3"/>
    </row>
    <row r="2618" spans="1:4" s="4" customFormat="1" x14ac:dyDescent="0.2">
      <c r="A2618" s="3"/>
      <c r="B2618" s="3"/>
      <c r="C2618" s="3"/>
      <c r="D2618" s="3"/>
    </row>
    <row r="2619" spans="1:4" s="4" customFormat="1" x14ac:dyDescent="0.2">
      <c r="A2619" s="3"/>
      <c r="B2619" s="3"/>
      <c r="C2619" s="3"/>
      <c r="D2619" s="3"/>
    </row>
    <row r="2620" spans="1:4" s="4" customFormat="1" x14ac:dyDescent="0.2">
      <c r="A2620" s="3"/>
      <c r="B2620" s="3"/>
      <c r="C2620" s="3"/>
      <c r="D2620" s="3"/>
    </row>
    <row r="2621" spans="1:4" s="4" customFormat="1" x14ac:dyDescent="0.2">
      <c r="A2621" s="3"/>
      <c r="B2621" s="3"/>
      <c r="C2621" s="3"/>
      <c r="D2621" s="3"/>
    </row>
    <row r="2622" spans="1:4" s="4" customFormat="1" x14ac:dyDescent="0.2">
      <c r="A2622" s="3"/>
      <c r="B2622" s="3"/>
      <c r="C2622" s="3"/>
      <c r="D2622" s="3"/>
    </row>
    <row r="2623" spans="1:4" s="4" customFormat="1" x14ac:dyDescent="0.2">
      <c r="A2623" s="3"/>
      <c r="B2623" s="3"/>
      <c r="C2623" s="3"/>
      <c r="D2623" s="3"/>
    </row>
    <row r="2624" spans="1:4" s="4" customFormat="1" x14ac:dyDescent="0.2">
      <c r="A2624" s="3"/>
      <c r="B2624" s="3"/>
      <c r="C2624" s="3"/>
      <c r="D2624" s="3"/>
    </row>
    <row r="2625" spans="1:4" s="4" customFormat="1" x14ac:dyDescent="0.2">
      <c r="A2625" s="3"/>
      <c r="B2625" s="3"/>
      <c r="C2625" s="3"/>
      <c r="D2625" s="3"/>
    </row>
    <row r="2626" spans="1:4" s="4" customFormat="1" x14ac:dyDescent="0.2">
      <c r="A2626" s="3"/>
      <c r="B2626" s="3"/>
      <c r="C2626" s="3"/>
      <c r="D2626" s="3"/>
    </row>
    <row r="2627" spans="1:4" s="4" customFormat="1" x14ac:dyDescent="0.2">
      <c r="A2627" s="3"/>
      <c r="B2627" s="3"/>
      <c r="C2627" s="3"/>
      <c r="D2627" s="3"/>
    </row>
    <row r="2628" spans="1:4" s="4" customFormat="1" x14ac:dyDescent="0.2">
      <c r="A2628" s="3"/>
      <c r="B2628" s="3"/>
      <c r="C2628" s="3"/>
      <c r="D2628" s="3"/>
    </row>
    <row r="2629" spans="1:4" s="4" customFormat="1" x14ac:dyDescent="0.2">
      <c r="A2629" s="3"/>
      <c r="B2629" s="3"/>
      <c r="C2629" s="3"/>
      <c r="D2629" s="3"/>
    </row>
    <row r="2630" spans="1:4" s="4" customFormat="1" x14ac:dyDescent="0.2">
      <c r="A2630" s="3"/>
      <c r="B2630" s="3"/>
      <c r="C2630" s="3"/>
      <c r="D2630" s="3"/>
    </row>
    <row r="2631" spans="1:4" s="4" customFormat="1" x14ac:dyDescent="0.2">
      <c r="A2631" s="3"/>
      <c r="B2631" s="3"/>
      <c r="C2631" s="3"/>
      <c r="D2631" s="3"/>
    </row>
    <row r="2632" spans="1:4" s="4" customFormat="1" x14ac:dyDescent="0.2">
      <c r="A2632" s="3"/>
      <c r="B2632" s="3"/>
      <c r="C2632" s="3"/>
      <c r="D2632" s="3"/>
    </row>
    <row r="2633" spans="1:4" s="4" customFormat="1" x14ac:dyDescent="0.2">
      <c r="A2633" s="3"/>
      <c r="B2633" s="3"/>
      <c r="C2633" s="3"/>
      <c r="D2633" s="3"/>
    </row>
    <row r="2634" spans="1:4" s="4" customFormat="1" x14ac:dyDescent="0.2">
      <c r="A2634" s="3"/>
      <c r="B2634" s="3"/>
      <c r="C2634" s="3"/>
      <c r="D2634" s="3"/>
    </row>
    <row r="2635" spans="1:4" s="4" customFormat="1" x14ac:dyDescent="0.2">
      <c r="A2635" s="3"/>
      <c r="B2635" s="3"/>
      <c r="C2635" s="3"/>
      <c r="D2635" s="3"/>
    </row>
    <row r="2636" spans="1:4" s="4" customFormat="1" x14ac:dyDescent="0.2">
      <c r="A2636" s="3"/>
      <c r="B2636" s="3"/>
      <c r="C2636" s="3"/>
      <c r="D2636" s="3"/>
    </row>
    <row r="2637" spans="1:4" s="4" customFormat="1" x14ac:dyDescent="0.2">
      <c r="A2637" s="3"/>
      <c r="B2637" s="3"/>
      <c r="C2637" s="3"/>
      <c r="D2637" s="3"/>
    </row>
    <row r="2638" spans="1:4" s="4" customFormat="1" x14ac:dyDescent="0.2">
      <c r="A2638" s="3"/>
      <c r="B2638" s="3"/>
      <c r="C2638" s="3"/>
      <c r="D2638" s="3"/>
    </row>
    <row r="2639" spans="1:4" s="4" customFormat="1" x14ac:dyDescent="0.2">
      <c r="A2639" s="3"/>
      <c r="B2639" s="3"/>
      <c r="C2639" s="3"/>
      <c r="D2639" s="3"/>
    </row>
    <row r="2640" spans="1:4" s="4" customFormat="1" x14ac:dyDescent="0.2">
      <c r="A2640" s="3"/>
      <c r="B2640" s="3"/>
      <c r="C2640" s="3"/>
      <c r="D2640" s="3"/>
    </row>
    <row r="2641" spans="1:4" s="4" customFormat="1" x14ac:dyDescent="0.2">
      <c r="A2641" s="3"/>
      <c r="B2641" s="3"/>
      <c r="C2641" s="3"/>
      <c r="D2641" s="3"/>
    </row>
    <row r="2642" spans="1:4" s="4" customFormat="1" x14ac:dyDescent="0.2">
      <c r="A2642" s="3"/>
      <c r="B2642" s="3"/>
      <c r="C2642" s="3"/>
      <c r="D2642" s="3"/>
    </row>
    <row r="2643" spans="1:4" s="4" customFormat="1" x14ac:dyDescent="0.2">
      <c r="A2643" s="3"/>
      <c r="B2643" s="3"/>
      <c r="C2643" s="3"/>
      <c r="D2643" s="3"/>
    </row>
    <row r="2644" spans="1:4" s="4" customFormat="1" x14ac:dyDescent="0.2">
      <c r="A2644" s="3"/>
      <c r="B2644" s="3"/>
      <c r="C2644" s="3"/>
      <c r="D2644" s="3"/>
    </row>
    <row r="2645" spans="1:4" s="4" customFormat="1" x14ac:dyDescent="0.2">
      <c r="A2645" s="3"/>
      <c r="B2645" s="3"/>
      <c r="C2645" s="3"/>
      <c r="D2645" s="3"/>
    </row>
    <row r="2646" spans="1:4" s="4" customFormat="1" x14ac:dyDescent="0.2">
      <c r="A2646" s="3"/>
      <c r="B2646" s="3"/>
      <c r="C2646" s="3"/>
      <c r="D2646" s="3"/>
    </row>
    <row r="2647" spans="1:4" s="4" customFormat="1" x14ac:dyDescent="0.2">
      <c r="A2647" s="3"/>
      <c r="B2647" s="3"/>
      <c r="C2647" s="3"/>
      <c r="D2647" s="3"/>
    </row>
    <row r="2648" spans="1:4" s="4" customFormat="1" x14ac:dyDescent="0.2">
      <c r="A2648" s="3"/>
      <c r="B2648" s="3"/>
      <c r="C2648" s="3"/>
      <c r="D2648" s="3"/>
    </row>
    <row r="2649" spans="1:4" s="4" customFormat="1" x14ac:dyDescent="0.2">
      <c r="A2649" s="3"/>
      <c r="B2649" s="3"/>
      <c r="C2649" s="3"/>
      <c r="D2649" s="3"/>
    </row>
    <row r="2650" spans="1:4" s="4" customFormat="1" x14ac:dyDescent="0.2">
      <c r="A2650" s="3"/>
      <c r="B2650" s="3"/>
      <c r="C2650" s="3"/>
      <c r="D2650" s="3"/>
    </row>
    <row r="2651" spans="1:4" s="4" customFormat="1" x14ac:dyDescent="0.2">
      <c r="A2651" s="3"/>
      <c r="B2651" s="3"/>
      <c r="C2651" s="3"/>
      <c r="D2651" s="3"/>
    </row>
    <row r="2652" spans="1:4" s="4" customFormat="1" x14ac:dyDescent="0.2">
      <c r="A2652" s="3"/>
      <c r="B2652" s="3"/>
      <c r="C2652" s="3"/>
      <c r="D2652" s="3"/>
    </row>
    <row r="2653" spans="1:4" s="4" customFormat="1" x14ac:dyDescent="0.2">
      <c r="A2653" s="3"/>
      <c r="B2653" s="3"/>
      <c r="C2653" s="3"/>
      <c r="D2653" s="3"/>
    </row>
    <row r="2654" spans="1:4" s="4" customFormat="1" x14ac:dyDescent="0.2">
      <c r="A2654" s="3"/>
      <c r="B2654" s="3"/>
      <c r="C2654" s="3"/>
      <c r="D2654" s="3"/>
    </row>
    <row r="2655" spans="1:4" s="4" customFormat="1" x14ac:dyDescent="0.2">
      <c r="A2655" s="3"/>
      <c r="B2655" s="3"/>
      <c r="C2655" s="3"/>
      <c r="D2655" s="3"/>
    </row>
    <row r="2656" spans="1:4" s="4" customFormat="1" x14ac:dyDescent="0.2">
      <c r="A2656" s="3"/>
      <c r="B2656" s="3"/>
      <c r="C2656" s="3"/>
      <c r="D2656" s="3"/>
    </row>
    <row r="2657" spans="1:4" s="4" customFormat="1" x14ac:dyDescent="0.2">
      <c r="A2657" s="3"/>
      <c r="B2657" s="3"/>
      <c r="C2657" s="3"/>
      <c r="D2657" s="3"/>
    </row>
    <row r="2658" spans="1:4" s="4" customFormat="1" x14ac:dyDescent="0.2">
      <c r="A2658" s="3"/>
      <c r="B2658" s="3"/>
      <c r="C2658" s="3"/>
      <c r="D2658" s="3"/>
    </row>
    <row r="2659" spans="1:4" s="4" customFormat="1" x14ac:dyDescent="0.2">
      <c r="A2659" s="3"/>
      <c r="B2659" s="3"/>
      <c r="C2659" s="3"/>
      <c r="D2659" s="3"/>
    </row>
    <row r="2660" spans="1:4" s="4" customFormat="1" x14ac:dyDescent="0.2">
      <c r="A2660" s="3"/>
      <c r="B2660" s="3"/>
      <c r="C2660" s="3"/>
      <c r="D2660" s="3"/>
    </row>
    <row r="2661" spans="1:4" s="4" customFormat="1" x14ac:dyDescent="0.2">
      <c r="A2661" s="3"/>
      <c r="B2661" s="3"/>
      <c r="C2661" s="3"/>
      <c r="D2661" s="3"/>
    </row>
    <row r="2662" spans="1:4" s="4" customFormat="1" x14ac:dyDescent="0.2">
      <c r="A2662" s="3"/>
      <c r="B2662" s="3"/>
      <c r="C2662" s="3"/>
      <c r="D2662" s="3"/>
    </row>
    <row r="2663" spans="1:4" s="4" customFormat="1" x14ac:dyDescent="0.2">
      <c r="A2663" s="3"/>
      <c r="B2663" s="3"/>
      <c r="C2663" s="3"/>
      <c r="D2663" s="3"/>
    </row>
    <row r="2664" spans="1:4" s="4" customFormat="1" x14ac:dyDescent="0.2">
      <c r="A2664" s="3"/>
      <c r="B2664" s="3"/>
      <c r="C2664" s="3"/>
      <c r="D2664" s="3"/>
    </row>
    <row r="2665" spans="1:4" s="4" customFormat="1" x14ac:dyDescent="0.2">
      <c r="A2665" s="3"/>
      <c r="B2665" s="3"/>
      <c r="C2665" s="3"/>
      <c r="D2665" s="3"/>
    </row>
    <row r="2666" spans="1:4" s="4" customFormat="1" x14ac:dyDescent="0.2">
      <c r="A2666" s="3"/>
      <c r="B2666" s="3"/>
      <c r="C2666" s="3"/>
      <c r="D2666" s="3"/>
    </row>
    <row r="2667" spans="1:4" s="4" customFormat="1" x14ac:dyDescent="0.2">
      <c r="A2667" s="3"/>
      <c r="B2667" s="3"/>
      <c r="C2667" s="3"/>
      <c r="D2667" s="3"/>
    </row>
    <row r="2668" spans="1:4" s="4" customFormat="1" x14ac:dyDescent="0.2">
      <c r="A2668" s="3"/>
      <c r="B2668" s="3"/>
      <c r="C2668" s="3"/>
      <c r="D2668" s="3"/>
    </row>
    <row r="2669" spans="1:4" s="4" customFormat="1" x14ac:dyDescent="0.2">
      <c r="A2669" s="3"/>
      <c r="B2669" s="3"/>
      <c r="C2669" s="3"/>
      <c r="D2669" s="3"/>
    </row>
    <row r="2670" spans="1:4" s="4" customFormat="1" x14ac:dyDescent="0.2">
      <c r="A2670" s="3"/>
      <c r="B2670" s="3"/>
      <c r="C2670" s="3"/>
      <c r="D2670" s="3"/>
    </row>
    <row r="2671" spans="1:4" s="4" customFormat="1" x14ac:dyDescent="0.2">
      <c r="A2671" s="3"/>
      <c r="B2671" s="3"/>
      <c r="C2671" s="3"/>
      <c r="D2671" s="3"/>
    </row>
    <row r="2672" spans="1:4" s="4" customFormat="1" x14ac:dyDescent="0.2">
      <c r="A2672" s="3"/>
      <c r="B2672" s="3"/>
      <c r="C2672" s="3"/>
      <c r="D2672" s="3"/>
    </row>
    <row r="2673" spans="1:4" s="4" customFormat="1" x14ac:dyDescent="0.2">
      <c r="A2673" s="3"/>
      <c r="B2673" s="3"/>
      <c r="C2673" s="3"/>
      <c r="D2673" s="3"/>
    </row>
    <row r="2674" spans="1:4" s="4" customFormat="1" x14ac:dyDescent="0.2">
      <c r="A2674" s="3"/>
      <c r="B2674" s="3"/>
      <c r="C2674" s="3"/>
      <c r="D2674" s="3"/>
    </row>
    <row r="2675" spans="1:4" s="4" customFormat="1" x14ac:dyDescent="0.2">
      <c r="A2675" s="3"/>
      <c r="B2675" s="3"/>
      <c r="C2675" s="3"/>
      <c r="D2675" s="3"/>
    </row>
    <row r="2676" spans="1:4" s="4" customFormat="1" x14ac:dyDescent="0.2">
      <c r="A2676" s="3"/>
      <c r="B2676" s="3"/>
      <c r="C2676" s="3"/>
      <c r="D2676" s="3"/>
    </row>
    <row r="2677" spans="1:4" s="4" customFormat="1" x14ac:dyDescent="0.2">
      <c r="A2677" s="3"/>
      <c r="B2677" s="3"/>
      <c r="C2677" s="3"/>
      <c r="D2677" s="3"/>
    </row>
    <row r="2678" spans="1:4" s="4" customFormat="1" x14ac:dyDescent="0.2">
      <c r="A2678" s="3"/>
      <c r="B2678" s="3"/>
      <c r="C2678" s="3"/>
      <c r="D2678" s="3"/>
    </row>
    <row r="2679" spans="1:4" s="4" customFormat="1" x14ac:dyDescent="0.2">
      <c r="A2679" s="3"/>
      <c r="B2679" s="3"/>
      <c r="C2679" s="3"/>
      <c r="D2679" s="3"/>
    </row>
    <row r="2680" spans="1:4" s="4" customFormat="1" x14ac:dyDescent="0.2">
      <c r="A2680" s="3"/>
      <c r="B2680" s="3"/>
      <c r="C2680" s="3"/>
      <c r="D2680" s="3"/>
    </row>
    <row r="2681" spans="1:4" s="4" customFormat="1" x14ac:dyDescent="0.2">
      <c r="A2681" s="3"/>
      <c r="B2681" s="3"/>
      <c r="C2681" s="3"/>
      <c r="D2681" s="3"/>
    </row>
    <row r="2682" spans="1:4" s="4" customFormat="1" x14ac:dyDescent="0.2">
      <c r="A2682" s="3"/>
      <c r="B2682" s="3"/>
      <c r="C2682" s="3"/>
      <c r="D2682" s="3"/>
    </row>
    <row r="2683" spans="1:4" s="4" customFormat="1" x14ac:dyDescent="0.2">
      <c r="A2683" s="3"/>
      <c r="B2683" s="3"/>
      <c r="C2683" s="3"/>
      <c r="D2683" s="3"/>
    </row>
    <row r="2684" spans="1:4" s="4" customFormat="1" x14ac:dyDescent="0.2">
      <c r="A2684" s="3"/>
      <c r="B2684" s="3"/>
      <c r="C2684" s="3"/>
      <c r="D2684" s="3"/>
    </row>
    <row r="2685" spans="1:4" s="4" customFormat="1" x14ac:dyDescent="0.2">
      <c r="A2685" s="3"/>
      <c r="B2685" s="3"/>
      <c r="C2685" s="3"/>
      <c r="D2685" s="3"/>
    </row>
    <row r="2686" spans="1:4" s="4" customFormat="1" x14ac:dyDescent="0.2">
      <c r="A2686" s="3"/>
      <c r="B2686" s="3"/>
      <c r="C2686" s="3"/>
      <c r="D2686" s="3"/>
    </row>
    <row r="2687" spans="1:4" s="4" customFormat="1" x14ac:dyDescent="0.2">
      <c r="A2687" s="3"/>
      <c r="B2687" s="3"/>
      <c r="C2687" s="3"/>
      <c r="D2687" s="3"/>
    </row>
    <row r="2688" spans="1:4" s="4" customFormat="1" x14ac:dyDescent="0.2">
      <c r="A2688" s="3"/>
      <c r="B2688" s="3"/>
      <c r="C2688" s="3"/>
      <c r="D2688" s="3"/>
    </row>
    <row r="2689" spans="1:4" s="4" customFormat="1" x14ac:dyDescent="0.2">
      <c r="A2689" s="3"/>
      <c r="B2689" s="3"/>
      <c r="C2689" s="3"/>
      <c r="D2689" s="3"/>
    </row>
    <row r="2690" spans="1:4" s="4" customFormat="1" x14ac:dyDescent="0.2">
      <c r="A2690" s="3"/>
      <c r="B2690" s="3"/>
      <c r="C2690" s="3"/>
      <c r="D2690" s="3"/>
    </row>
    <row r="2691" spans="1:4" s="4" customFormat="1" x14ac:dyDescent="0.2">
      <c r="A2691" s="3"/>
      <c r="B2691" s="3"/>
      <c r="C2691" s="3"/>
      <c r="D2691" s="3"/>
    </row>
    <row r="2692" spans="1:4" s="4" customFormat="1" x14ac:dyDescent="0.2">
      <c r="A2692" s="3"/>
      <c r="B2692" s="3"/>
      <c r="C2692" s="3"/>
      <c r="D2692" s="3"/>
    </row>
    <row r="2693" spans="1:4" s="4" customFormat="1" x14ac:dyDescent="0.2">
      <c r="A2693" s="3"/>
      <c r="B2693" s="3"/>
      <c r="C2693" s="3"/>
      <c r="D2693" s="3"/>
    </row>
    <row r="2694" spans="1:4" s="4" customFormat="1" x14ac:dyDescent="0.2">
      <c r="A2694" s="3"/>
      <c r="B2694" s="3"/>
      <c r="C2694" s="3"/>
      <c r="D2694" s="3"/>
    </row>
    <row r="2695" spans="1:4" s="4" customFormat="1" x14ac:dyDescent="0.2">
      <c r="A2695" s="3"/>
      <c r="B2695" s="3"/>
      <c r="C2695" s="3"/>
      <c r="D2695" s="3"/>
    </row>
    <row r="2696" spans="1:4" s="4" customFormat="1" x14ac:dyDescent="0.2">
      <c r="A2696" s="3"/>
      <c r="B2696" s="3"/>
      <c r="C2696" s="3"/>
      <c r="D2696" s="3"/>
    </row>
    <row r="2697" spans="1:4" s="4" customFormat="1" x14ac:dyDescent="0.2">
      <c r="A2697" s="3"/>
      <c r="B2697" s="3"/>
      <c r="C2697" s="3"/>
      <c r="D2697" s="3"/>
    </row>
    <row r="2698" spans="1:4" s="4" customFormat="1" x14ac:dyDescent="0.2">
      <c r="A2698" s="3"/>
      <c r="B2698" s="3"/>
      <c r="C2698" s="3"/>
      <c r="D2698" s="3"/>
    </row>
    <row r="2699" spans="1:4" s="4" customFormat="1" x14ac:dyDescent="0.2">
      <c r="A2699" s="3"/>
      <c r="B2699" s="3"/>
      <c r="C2699" s="3"/>
      <c r="D2699" s="3"/>
    </row>
    <row r="2700" spans="1:4" s="4" customFormat="1" x14ac:dyDescent="0.2">
      <c r="A2700" s="3"/>
      <c r="B2700" s="3"/>
      <c r="C2700" s="3"/>
      <c r="D2700" s="3"/>
    </row>
    <row r="2701" spans="1:4" s="4" customFormat="1" x14ac:dyDescent="0.2">
      <c r="A2701" s="3"/>
      <c r="B2701" s="3"/>
      <c r="C2701" s="3"/>
      <c r="D2701" s="3"/>
    </row>
    <row r="2702" spans="1:4" s="4" customFormat="1" x14ac:dyDescent="0.2">
      <c r="A2702" s="3"/>
      <c r="B2702" s="3"/>
      <c r="C2702" s="3"/>
      <c r="D2702" s="3"/>
    </row>
    <row r="2703" spans="1:4" s="4" customFormat="1" x14ac:dyDescent="0.2">
      <c r="A2703" s="3"/>
      <c r="B2703" s="3"/>
      <c r="C2703" s="3"/>
      <c r="D2703" s="3"/>
    </row>
    <row r="2704" spans="1:4" s="4" customFormat="1" x14ac:dyDescent="0.2">
      <c r="A2704" s="3"/>
      <c r="B2704" s="3"/>
      <c r="C2704" s="3"/>
      <c r="D2704" s="3"/>
    </row>
    <row r="2705" spans="1:4" s="4" customFormat="1" x14ac:dyDescent="0.2">
      <c r="A2705" s="3"/>
      <c r="B2705" s="3"/>
      <c r="C2705" s="3"/>
      <c r="D2705" s="3"/>
    </row>
    <row r="2706" spans="1:4" s="4" customFormat="1" x14ac:dyDescent="0.2">
      <c r="A2706" s="3"/>
      <c r="B2706" s="3"/>
      <c r="C2706" s="3"/>
      <c r="D2706" s="3"/>
    </row>
    <row r="2707" spans="1:4" s="4" customFormat="1" x14ac:dyDescent="0.2">
      <c r="A2707" s="3"/>
      <c r="B2707" s="3"/>
      <c r="C2707" s="3"/>
      <c r="D2707" s="3"/>
    </row>
    <row r="2708" spans="1:4" s="4" customFormat="1" x14ac:dyDescent="0.2">
      <c r="A2708" s="3"/>
      <c r="B2708" s="3"/>
      <c r="C2708" s="3"/>
      <c r="D2708" s="3"/>
    </row>
    <row r="2709" spans="1:4" s="4" customFormat="1" x14ac:dyDescent="0.2">
      <c r="A2709" s="3"/>
      <c r="B2709" s="3"/>
      <c r="C2709" s="3"/>
      <c r="D2709" s="3"/>
    </row>
    <row r="2710" spans="1:4" s="4" customFormat="1" x14ac:dyDescent="0.2">
      <c r="A2710" s="3"/>
      <c r="B2710" s="3"/>
      <c r="C2710" s="3"/>
      <c r="D2710" s="3"/>
    </row>
    <row r="2711" spans="1:4" s="4" customFormat="1" x14ac:dyDescent="0.2">
      <c r="A2711" s="3"/>
      <c r="B2711" s="3"/>
      <c r="C2711" s="3"/>
      <c r="D2711" s="3"/>
    </row>
    <row r="2712" spans="1:4" s="4" customFormat="1" x14ac:dyDescent="0.2">
      <c r="A2712" s="3"/>
      <c r="B2712" s="3"/>
      <c r="C2712" s="3"/>
      <c r="D2712" s="3"/>
    </row>
    <row r="2713" spans="1:4" s="4" customFormat="1" x14ac:dyDescent="0.2">
      <c r="A2713" s="3"/>
      <c r="B2713" s="3"/>
      <c r="C2713" s="3"/>
      <c r="D2713" s="3"/>
    </row>
    <row r="2714" spans="1:4" s="4" customFormat="1" x14ac:dyDescent="0.2">
      <c r="A2714" s="3"/>
      <c r="B2714" s="3"/>
      <c r="C2714" s="3"/>
      <c r="D2714" s="3"/>
    </row>
    <row r="2715" spans="1:4" s="4" customFormat="1" x14ac:dyDescent="0.2">
      <c r="A2715" s="3"/>
      <c r="B2715" s="3"/>
      <c r="C2715" s="3"/>
      <c r="D2715" s="3"/>
    </row>
    <row r="2716" spans="1:4" s="4" customFormat="1" x14ac:dyDescent="0.2">
      <c r="A2716" s="3"/>
      <c r="B2716" s="3"/>
      <c r="C2716" s="3"/>
      <c r="D2716" s="3"/>
    </row>
    <row r="2717" spans="1:4" s="4" customFormat="1" x14ac:dyDescent="0.2">
      <c r="A2717" s="3"/>
      <c r="B2717" s="3"/>
      <c r="C2717" s="3"/>
      <c r="D2717" s="3"/>
    </row>
    <row r="2718" spans="1:4" s="4" customFormat="1" x14ac:dyDescent="0.2">
      <c r="A2718" s="3"/>
      <c r="B2718" s="3"/>
      <c r="C2718" s="3"/>
      <c r="D2718" s="3"/>
    </row>
    <row r="2719" spans="1:4" s="4" customFormat="1" x14ac:dyDescent="0.2">
      <c r="A2719" s="3"/>
      <c r="B2719" s="3"/>
      <c r="C2719" s="3"/>
      <c r="D2719" s="3"/>
    </row>
    <row r="2720" spans="1:4" s="4" customFormat="1" x14ac:dyDescent="0.2">
      <c r="A2720" s="3"/>
      <c r="B2720" s="3"/>
      <c r="C2720" s="3"/>
      <c r="D2720" s="3"/>
    </row>
    <row r="2721" spans="1:4" s="4" customFormat="1" x14ac:dyDescent="0.2">
      <c r="A2721" s="3"/>
      <c r="B2721" s="3"/>
      <c r="C2721" s="3"/>
      <c r="D2721" s="3"/>
    </row>
    <row r="2722" spans="1:4" s="4" customFormat="1" x14ac:dyDescent="0.2">
      <c r="A2722" s="3"/>
      <c r="B2722" s="3"/>
      <c r="C2722" s="3"/>
      <c r="D2722" s="3"/>
    </row>
    <row r="2723" spans="1:4" s="4" customFormat="1" x14ac:dyDescent="0.2">
      <c r="A2723" s="3"/>
      <c r="B2723" s="3"/>
      <c r="C2723" s="3"/>
      <c r="D2723" s="3"/>
    </row>
    <row r="2724" spans="1:4" s="4" customFormat="1" x14ac:dyDescent="0.2">
      <c r="A2724" s="3"/>
      <c r="B2724" s="3"/>
      <c r="C2724" s="3"/>
      <c r="D2724" s="3"/>
    </row>
    <row r="2725" spans="1:4" s="4" customFormat="1" x14ac:dyDescent="0.2">
      <c r="A2725" s="3"/>
      <c r="B2725" s="3"/>
      <c r="C2725" s="3"/>
      <c r="D2725" s="3"/>
    </row>
    <row r="2726" spans="1:4" s="4" customFormat="1" x14ac:dyDescent="0.2">
      <c r="A2726" s="3"/>
      <c r="B2726" s="3"/>
      <c r="C2726" s="3"/>
      <c r="D2726" s="3"/>
    </row>
    <row r="2727" spans="1:4" s="4" customFormat="1" x14ac:dyDescent="0.2">
      <c r="A2727" s="3"/>
      <c r="B2727" s="3"/>
      <c r="C2727" s="3"/>
      <c r="D2727" s="3"/>
    </row>
    <row r="2728" spans="1:4" s="4" customFormat="1" x14ac:dyDescent="0.2">
      <c r="A2728" s="3"/>
      <c r="B2728" s="3"/>
      <c r="C2728" s="3"/>
      <c r="D2728" s="3"/>
    </row>
    <row r="2729" spans="1:4" s="4" customFormat="1" x14ac:dyDescent="0.2">
      <c r="A2729" s="3"/>
      <c r="B2729" s="3"/>
      <c r="C2729" s="3"/>
      <c r="D2729" s="3"/>
    </row>
    <row r="2730" spans="1:4" s="4" customFormat="1" x14ac:dyDescent="0.2">
      <c r="A2730" s="3"/>
      <c r="B2730" s="3"/>
      <c r="C2730" s="3"/>
      <c r="D2730" s="3"/>
    </row>
    <row r="2731" spans="1:4" s="4" customFormat="1" x14ac:dyDescent="0.2">
      <c r="A2731" s="3"/>
      <c r="B2731" s="3"/>
      <c r="C2731" s="3"/>
      <c r="D2731" s="3"/>
    </row>
    <row r="2732" spans="1:4" s="4" customFormat="1" x14ac:dyDescent="0.2">
      <c r="A2732" s="3"/>
      <c r="B2732" s="3"/>
      <c r="C2732" s="3"/>
      <c r="D2732" s="3"/>
    </row>
    <row r="2733" spans="1:4" s="4" customFormat="1" x14ac:dyDescent="0.2">
      <c r="A2733" s="3"/>
      <c r="B2733" s="3"/>
      <c r="C2733" s="3"/>
      <c r="D2733" s="3"/>
    </row>
    <row r="2734" spans="1:4" s="4" customFormat="1" x14ac:dyDescent="0.2">
      <c r="A2734" s="3"/>
      <c r="B2734" s="3"/>
      <c r="C2734" s="3"/>
      <c r="D2734" s="3"/>
    </row>
    <row r="2735" spans="1:4" s="4" customFormat="1" x14ac:dyDescent="0.2">
      <c r="A2735" s="3"/>
      <c r="B2735" s="3"/>
      <c r="C2735" s="3"/>
      <c r="D2735" s="3"/>
    </row>
    <row r="2736" spans="1:4" s="4" customFormat="1" x14ac:dyDescent="0.2">
      <c r="A2736" s="3"/>
      <c r="B2736" s="3"/>
      <c r="C2736" s="3"/>
      <c r="D2736" s="3"/>
    </row>
    <row r="2737" spans="1:4" s="4" customFormat="1" x14ac:dyDescent="0.2">
      <c r="A2737" s="3"/>
      <c r="B2737" s="3"/>
      <c r="C2737" s="3"/>
      <c r="D2737" s="3"/>
    </row>
    <row r="2738" spans="1:4" s="4" customFormat="1" x14ac:dyDescent="0.2">
      <c r="A2738" s="3"/>
      <c r="B2738" s="3"/>
      <c r="C2738" s="3"/>
      <c r="D2738" s="3"/>
    </row>
    <row r="2739" spans="1:4" s="4" customFormat="1" x14ac:dyDescent="0.2">
      <c r="A2739" s="3"/>
      <c r="B2739" s="3"/>
      <c r="C2739" s="3"/>
      <c r="D2739" s="3"/>
    </row>
    <row r="2740" spans="1:4" s="4" customFormat="1" x14ac:dyDescent="0.2">
      <c r="A2740" s="3"/>
      <c r="B2740" s="3"/>
      <c r="C2740" s="3"/>
      <c r="D2740" s="3"/>
    </row>
    <row r="2741" spans="1:4" s="4" customFormat="1" x14ac:dyDescent="0.2">
      <c r="A2741" s="3"/>
      <c r="B2741" s="3"/>
      <c r="C2741" s="3"/>
      <c r="D2741" s="3"/>
    </row>
    <row r="2742" spans="1:4" s="4" customFormat="1" x14ac:dyDescent="0.2">
      <c r="A2742" s="3"/>
      <c r="B2742" s="3"/>
      <c r="C2742" s="3"/>
      <c r="D2742" s="3"/>
    </row>
    <row r="2743" spans="1:4" s="4" customFormat="1" x14ac:dyDescent="0.2">
      <c r="A2743" s="3"/>
      <c r="B2743" s="3"/>
      <c r="C2743" s="3"/>
      <c r="D2743" s="3"/>
    </row>
    <row r="2744" spans="1:4" s="4" customFormat="1" x14ac:dyDescent="0.2">
      <c r="A2744" s="3"/>
      <c r="B2744" s="3"/>
      <c r="C2744" s="3"/>
      <c r="D2744" s="3"/>
    </row>
    <row r="2745" spans="1:4" s="4" customFormat="1" x14ac:dyDescent="0.2">
      <c r="A2745" s="3"/>
      <c r="B2745" s="3"/>
      <c r="C2745" s="3"/>
      <c r="D2745" s="3"/>
    </row>
    <row r="2746" spans="1:4" s="4" customFormat="1" x14ac:dyDescent="0.2">
      <c r="A2746" s="3"/>
      <c r="B2746" s="3"/>
      <c r="C2746" s="3"/>
      <c r="D2746" s="3"/>
    </row>
    <row r="2747" spans="1:4" s="4" customFormat="1" x14ac:dyDescent="0.2">
      <c r="A2747" s="3"/>
      <c r="B2747" s="3"/>
      <c r="C2747" s="3"/>
      <c r="D2747" s="3"/>
    </row>
    <row r="2748" spans="1:4" s="4" customFormat="1" x14ac:dyDescent="0.2">
      <c r="A2748" s="3"/>
      <c r="B2748" s="3"/>
      <c r="C2748" s="3"/>
      <c r="D2748" s="3"/>
    </row>
    <row r="2749" spans="1:4" s="4" customFormat="1" x14ac:dyDescent="0.2">
      <c r="A2749" s="3"/>
      <c r="B2749" s="3"/>
      <c r="C2749" s="3"/>
      <c r="D2749" s="3"/>
    </row>
    <row r="2750" spans="1:4" s="4" customFormat="1" x14ac:dyDescent="0.2">
      <c r="A2750" s="3"/>
      <c r="B2750" s="3"/>
      <c r="C2750" s="3"/>
      <c r="D2750" s="3"/>
    </row>
    <row r="2751" spans="1:4" s="4" customFormat="1" x14ac:dyDescent="0.2">
      <c r="A2751" s="3"/>
      <c r="B2751" s="3"/>
      <c r="C2751" s="3"/>
      <c r="D2751" s="3"/>
    </row>
    <row r="2752" spans="1:4" s="4" customFormat="1" x14ac:dyDescent="0.2">
      <c r="A2752" s="3"/>
      <c r="B2752" s="3"/>
      <c r="C2752" s="3"/>
      <c r="D2752" s="3"/>
    </row>
    <row r="2753" spans="1:4" s="4" customFormat="1" x14ac:dyDescent="0.2">
      <c r="A2753" s="3"/>
      <c r="B2753" s="3"/>
      <c r="C2753" s="3"/>
      <c r="D2753" s="3"/>
    </row>
    <row r="2754" spans="1:4" s="4" customFormat="1" x14ac:dyDescent="0.2">
      <c r="A2754" s="3"/>
      <c r="B2754" s="3"/>
      <c r="C2754" s="3"/>
      <c r="D2754" s="3"/>
    </row>
    <row r="2755" spans="1:4" s="4" customFormat="1" x14ac:dyDescent="0.2">
      <c r="A2755" s="3"/>
      <c r="B2755" s="3"/>
      <c r="C2755" s="3"/>
      <c r="D2755" s="3"/>
    </row>
    <row r="2756" spans="1:4" s="4" customFormat="1" x14ac:dyDescent="0.2">
      <c r="A2756" s="3"/>
      <c r="B2756" s="3"/>
      <c r="C2756" s="3"/>
      <c r="D2756" s="3"/>
    </row>
    <row r="2757" spans="1:4" s="4" customFormat="1" x14ac:dyDescent="0.2">
      <c r="A2757" s="3"/>
      <c r="B2757" s="3"/>
      <c r="C2757" s="3"/>
      <c r="D2757" s="3"/>
    </row>
    <row r="2758" spans="1:4" s="4" customFormat="1" x14ac:dyDescent="0.2">
      <c r="A2758" s="3"/>
      <c r="B2758" s="3"/>
      <c r="C2758" s="3"/>
      <c r="D2758" s="3"/>
    </row>
    <row r="2759" spans="1:4" s="4" customFormat="1" x14ac:dyDescent="0.2">
      <c r="A2759" s="3"/>
      <c r="B2759" s="3"/>
      <c r="C2759" s="3"/>
      <c r="D2759" s="3"/>
    </row>
    <row r="2760" spans="1:4" s="4" customFormat="1" x14ac:dyDescent="0.2">
      <c r="A2760" s="3"/>
      <c r="B2760" s="3"/>
      <c r="C2760" s="3"/>
      <c r="D2760" s="3"/>
    </row>
    <row r="2761" spans="1:4" s="4" customFormat="1" x14ac:dyDescent="0.2">
      <c r="A2761" s="3"/>
      <c r="B2761" s="3"/>
      <c r="C2761" s="3"/>
      <c r="D2761" s="3"/>
    </row>
    <row r="2762" spans="1:4" s="4" customFormat="1" x14ac:dyDescent="0.2">
      <c r="A2762" s="3"/>
      <c r="B2762" s="3"/>
      <c r="C2762" s="3"/>
      <c r="D2762" s="3"/>
    </row>
    <row r="2763" spans="1:4" s="4" customFormat="1" x14ac:dyDescent="0.2">
      <c r="A2763" s="3"/>
      <c r="B2763" s="3"/>
      <c r="C2763" s="3"/>
      <c r="D2763" s="3"/>
    </row>
    <row r="2764" spans="1:4" s="4" customFormat="1" x14ac:dyDescent="0.2">
      <c r="A2764" s="3"/>
      <c r="B2764" s="3"/>
      <c r="C2764" s="3"/>
      <c r="D2764" s="3"/>
    </row>
    <row r="2765" spans="1:4" s="4" customFormat="1" x14ac:dyDescent="0.2">
      <c r="A2765" s="3"/>
      <c r="B2765" s="3"/>
      <c r="C2765" s="3"/>
      <c r="D2765" s="3"/>
    </row>
    <row r="2766" spans="1:4" s="4" customFormat="1" x14ac:dyDescent="0.2">
      <c r="A2766" s="3"/>
      <c r="B2766" s="3"/>
      <c r="C2766" s="3"/>
      <c r="D2766" s="3"/>
    </row>
    <row r="2767" spans="1:4" s="4" customFormat="1" x14ac:dyDescent="0.2">
      <c r="A2767" s="3"/>
      <c r="B2767" s="3"/>
      <c r="C2767" s="3"/>
      <c r="D2767" s="3"/>
    </row>
    <row r="2768" spans="1:4" s="4" customFormat="1" x14ac:dyDescent="0.2">
      <c r="A2768" s="3"/>
      <c r="B2768" s="3"/>
      <c r="C2768" s="3"/>
      <c r="D2768" s="3"/>
    </row>
    <row r="2769" spans="1:4" s="4" customFormat="1" x14ac:dyDescent="0.2">
      <c r="A2769" s="3"/>
      <c r="B2769" s="3"/>
      <c r="C2769" s="3"/>
      <c r="D2769" s="3"/>
    </row>
    <row r="2770" spans="1:4" s="4" customFormat="1" x14ac:dyDescent="0.2">
      <c r="A2770" s="3"/>
      <c r="B2770" s="3"/>
      <c r="C2770" s="3"/>
      <c r="D2770" s="3"/>
    </row>
    <row r="2771" spans="1:4" s="4" customFormat="1" x14ac:dyDescent="0.2">
      <c r="A2771" s="3"/>
      <c r="B2771" s="3"/>
      <c r="C2771" s="3"/>
      <c r="D2771" s="3"/>
    </row>
    <row r="2772" spans="1:4" s="4" customFormat="1" x14ac:dyDescent="0.2">
      <c r="A2772" s="3"/>
      <c r="B2772" s="3"/>
      <c r="C2772" s="3"/>
      <c r="D2772" s="3"/>
    </row>
    <row r="2773" spans="1:4" s="4" customFormat="1" x14ac:dyDescent="0.2">
      <c r="A2773" s="3"/>
      <c r="B2773" s="3"/>
      <c r="C2773" s="3"/>
      <c r="D2773" s="3"/>
    </row>
    <row r="2774" spans="1:4" s="4" customFormat="1" x14ac:dyDescent="0.2">
      <c r="A2774" s="3"/>
      <c r="B2774" s="3"/>
      <c r="C2774" s="3"/>
      <c r="D2774" s="3"/>
    </row>
    <row r="2775" spans="1:4" s="4" customFormat="1" x14ac:dyDescent="0.2">
      <c r="A2775" s="3"/>
      <c r="B2775" s="3"/>
      <c r="C2775" s="3"/>
      <c r="D2775" s="3"/>
    </row>
    <row r="2776" spans="1:4" s="4" customFormat="1" x14ac:dyDescent="0.2">
      <c r="A2776" s="3"/>
      <c r="B2776" s="3"/>
      <c r="C2776" s="3"/>
      <c r="D2776" s="3"/>
    </row>
    <row r="2777" spans="1:4" s="4" customFormat="1" x14ac:dyDescent="0.2">
      <c r="A2777" s="3"/>
      <c r="B2777" s="3"/>
      <c r="C2777" s="3"/>
      <c r="D2777" s="3"/>
    </row>
    <row r="2778" spans="1:4" s="4" customFormat="1" x14ac:dyDescent="0.2">
      <c r="A2778" s="3"/>
      <c r="B2778" s="3"/>
      <c r="C2778" s="3"/>
      <c r="D2778" s="3"/>
    </row>
    <row r="2779" spans="1:4" s="4" customFormat="1" x14ac:dyDescent="0.2">
      <c r="A2779" s="3"/>
      <c r="B2779" s="3"/>
      <c r="C2779" s="3"/>
      <c r="D2779" s="3"/>
    </row>
    <row r="2780" spans="1:4" s="4" customFormat="1" x14ac:dyDescent="0.2">
      <c r="A2780" s="3"/>
      <c r="B2780" s="3"/>
      <c r="C2780" s="3"/>
      <c r="D2780" s="3"/>
    </row>
    <row r="2781" spans="1:4" s="4" customFormat="1" x14ac:dyDescent="0.2">
      <c r="A2781" s="3"/>
      <c r="B2781" s="3"/>
      <c r="C2781" s="3"/>
      <c r="D2781" s="3"/>
    </row>
    <row r="2782" spans="1:4" s="4" customFormat="1" x14ac:dyDescent="0.2">
      <c r="A2782" s="3"/>
      <c r="B2782" s="3"/>
      <c r="C2782" s="3"/>
      <c r="D2782" s="3"/>
    </row>
    <row r="2783" spans="1:4" s="4" customFormat="1" x14ac:dyDescent="0.2">
      <c r="A2783" s="3"/>
      <c r="B2783" s="3"/>
      <c r="C2783" s="3"/>
      <c r="D2783" s="3"/>
    </row>
    <row r="2784" spans="1:4" s="4" customFormat="1" x14ac:dyDescent="0.2">
      <c r="A2784" s="3"/>
      <c r="B2784" s="3"/>
      <c r="C2784" s="3"/>
      <c r="D2784" s="3"/>
    </row>
    <row r="2785" spans="1:4" s="4" customFormat="1" x14ac:dyDescent="0.2">
      <c r="A2785" s="3"/>
      <c r="B2785" s="3"/>
      <c r="C2785" s="3"/>
      <c r="D2785" s="3"/>
    </row>
    <row r="2786" spans="1:4" s="4" customFormat="1" x14ac:dyDescent="0.2">
      <c r="A2786" s="3"/>
      <c r="B2786" s="3"/>
      <c r="C2786" s="3"/>
      <c r="D2786" s="3"/>
    </row>
    <row r="2787" spans="1:4" s="4" customFormat="1" x14ac:dyDescent="0.2">
      <c r="A2787" s="3"/>
      <c r="B2787" s="3"/>
      <c r="C2787" s="3"/>
      <c r="D2787" s="3"/>
    </row>
    <row r="2788" spans="1:4" s="4" customFormat="1" x14ac:dyDescent="0.2">
      <c r="A2788" s="3"/>
      <c r="B2788" s="3"/>
      <c r="C2788" s="3"/>
      <c r="D2788" s="3"/>
    </row>
    <row r="2789" spans="1:4" s="4" customFormat="1" x14ac:dyDescent="0.2">
      <c r="A2789" s="3"/>
      <c r="B2789" s="3"/>
      <c r="C2789" s="3"/>
      <c r="D2789" s="3"/>
    </row>
    <row r="2790" spans="1:4" s="4" customFormat="1" x14ac:dyDescent="0.2">
      <c r="A2790" s="3"/>
      <c r="B2790" s="3"/>
      <c r="C2790" s="3"/>
      <c r="D2790" s="3"/>
    </row>
    <row r="2791" spans="1:4" s="4" customFormat="1" x14ac:dyDescent="0.2">
      <c r="A2791" s="3"/>
      <c r="B2791" s="3"/>
      <c r="C2791" s="3"/>
      <c r="D2791" s="3"/>
    </row>
    <row r="2792" spans="1:4" s="4" customFormat="1" x14ac:dyDescent="0.2">
      <c r="A2792" s="3"/>
      <c r="B2792" s="3"/>
      <c r="C2792" s="3"/>
      <c r="D2792" s="3"/>
    </row>
    <row r="2793" spans="1:4" s="4" customFormat="1" x14ac:dyDescent="0.2">
      <c r="A2793" s="3"/>
      <c r="B2793" s="3"/>
      <c r="C2793" s="3"/>
      <c r="D2793" s="3"/>
    </row>
    <row r="2794" spans="1:4" s="4" customFormat="1" x14ac:dyDescent="0.2">
      <c r="A2794" s="3"/>
      <c r="B2794" s="3"/>
      <c r="C2794" s="3"/>
      <c r="D2794" s="3"/>
    </row>
    <row r="2795" spans="1:4" s="4" customFormat="1" x14ac:dyDescent="0.2">
      <c r="A2795" s="3"/>
      <c r="B2795" s="3"/>
      <c r="C2795" s="3"/>
      <c r="D2795" s="3"/>
    </row>
    <row r="2796" spans="1:4" s="4" customFormat="1" x14ac:dyDescent="0.2">
      <c r="A2796" s="3"/>
      <c r="B2796" s="3"/>
      <c r="C2796" s="3"/>
      <c r="D2796" s="3"/>
    </row>
    <row r="2797" spans="1:4" s="4" customFormat="1" x14ac:dyDescent="0.2">
      <c r="A2797" s="3"/>
      <c r="B2797" s="3"/>
      <c r="C2797" s="3"/>
      <c r="D2797" s="3"/>
    </row>
    <row r="2798" spans="1:4" s="4" customFormat="1" x14ac:dyDescent="0.2">
      <c r="A2798" s="3"/>
      <c r="B2798" s="3"/>
      <c r="C2798" s="3"/>
      <c r="D2798" s="3"/>
    </row>
    <row r="2799" spans="1:4" s="4" customFormat="1" x14ac:dyDescent="0.2">
      <c r="A2799" s="3"/>
      <c r="B2799" s="3"/>
      <c r="C2799" s="3"/>
      <c r="D2799" s="3"/>
    </row>
    <row r="2800" spans="1:4" s="4" customFormat="1" x14ac:dyDescent="0.2">
      <c r="A2800" s="3"/>
      <c r="B2800" s="3"/>
      <c r="C2800" s="3"/>
      <c r="D2800" s="3"/>
    </row>
    <row r="2801" spans="1:4" s="4" customFormat="1" x14ac:dyDescent="0.2">
      <c r="A2801" s="3"/>
      <c r="B2801" s="3"/>
      <c r="C2801" s="3"/>
      <c r="D2801" s="3"/>
    </row>
    <row r="2802" spans="1:4" s="4" customFormat="1" x14ac:dyDescent="0.2">
      <c r="A2802" s="3"/>
      <c r="B2802" s="3"/>
      <c r="C2802" s="3"/>
      <c r="D2802" s="3"/>
    </row>
    <row r="2803" spans="1:4" s="4" customFormat="1" x14ac:dyDescent="0.2">
      <c r="A2803" s="3"/>
      <c r="B2803" s="3"/>
      <c r="C2803" s="3"/>
      <c r="D2803" s="3"/>
    </row>
    <row r="2804" spans="1:4" s="4" customFormat="1" x14ac:dyDescent="0.2">
      <c r="A2804" s="3"/>
      <c r="B2804" s="3"/>
      <c r="C2804" s="3"/>
      <c r="D2804" s="3"/>
    </row>
    <row r="2805" spans="1:4" s="4" customFormat="1" x14ac:dyDescent="0.2">
      <c r="A2805" s="3"/>
      <c r="B2805" s="3"/>
      <c r="C2805" s="3"/>
      <c r="D2805" s="3"/>
    </row>
    <row r="2806" spans="1:4" s="4" customFormat="1" x14ac:dyDescent="0.2">
      <c r="A2806" s="3"/>
      <c r="B2806" s="3"/>
      <c r="C2806" s="3"/>
      <c r="D2806" s="3"/>
    </row>
    <row r="2807" spans="1:4" s="4" customFormat="1" x14ac:dyDescent="0.2">
      <c r="A2807" s="3"/>
      <c r="B2807" s="3"/>
      <c r="C2807" s="3"/>
      <c r="D2807" s="3"/>
    </row>
    <row r="2808" spans="1:4" s="4" customFormat="1" x14ac:dyDescent="0.2">
      <c r="A2808" s="3"/>
      <c r="B2808" s="3"/>
      <c r="C2808" s="3"/>
      <c r="D2808" s="3"/>
    </row>
    <row r="2809" spans="1:4" s="4" customFormat="1" x14ac:dyDescent="0.2">
      <c r="A2809" s="3"/>
      <c r="B2809" s="3"/>
      <c r="C2809" s="3"/>
      <c r="D2809" s="3"/>
    </row>
    <row r="2810" spans="1:4" s="4" customFormat="1" x14ac:dyDescent="0.2">
      <c r="A2810" s="3"/>
      <c r="B2810" s="3"/>
      <c r="C2810" s="3"/>
      <c r="D2810" s="3"/>
    </row>
    <row r="2811" spans="1:4" s="4" customFormat="1" x14ac:dyDescent="0.2">
      <c r="A2811" s="3"/>
      <c r="B2811" s="3"/>
      <c r="C2811" s="3"/>
      <c r="D2811" s="3"/>
    </row>
    <row r="2812" spans="1:4" s="4" customFormat="1" x14ac:dyDescent="0.2">
      <c r="A2812" s="3"/>
      <c r="B2812" s="3"/>
      <c r="C2812" s="3"/>
      <c r="D2812" s="3"/>
    </row>
    <row r="2813" spans="1:4" s="4" customFormat="1" x14ac:dyDescent="0.2">
      <c r="A2813" s="3"/>
      <c r="B2813" s="3"/>
      <c r="C2813" s="3"/>
      <c r="D2813" s="3"/>
    </row>
    <row r="2814" spans="1:4" s="4" customFormat="1" x14ac:dyDescent="0.2">
      <c r="A2814" s="3"/>
      <c r="B2814" s="3"/>
      <c r="C2814" s="3"/>
      <c r="D2814" s="3"/>
    </row>
    <row r="2815" spans="1:4" s="4" customFormat="1" x14ac:dyDescent="0.2">
      <c r="A2815" s="3"/>
      <c r="B2815" s="3"/>
      <c r="C2815" s="3"/>
      <c r="D2815" s="3"/>
    </row>
    <row r="2816" spans="1:4" s="4" customFormat="1" x14ac:dyDescent="0.2">
      <c r="A2816" s="3"/>
      <c r="B2816" s="3"/>
      <c r="C2816" s="3"/>
      <c r="D2816" s="3"/>
    </row>
    <row r="2817" spans="1:4" s="4" customFormat="1" x14ac:dyDescent="0.2">
      <c r="A2817" s="3"/>
      <c r="B2817" s="3"/>
      <c r="C2817" s="3"/>
      <c r="D2817" s="3"/>
    </row>
    <row r="2818" spans="1:4" s="4" customFormat="1" x14ac:dyDescent="0.2">
      <c r="A2818" s="3"/>
      <c r="B2818" s="3"/>
      <c r="C2818" s="3"/>
      <c r="D2818" s="3"/>
    </row>
    <row r="2819" spans="1:4" s="4" customFormat="1" x14ac:dyDescent="0.2">
      <c r="A2819" s="3"/>
      <c r="B2819" s="3"/>
      <c r="C2819" s="3"/>
      <c r="D2819" s="3"/>
    </row>
    <row r="2820" spans="1:4" s="4" customFormat="1" x14ac:dyDescent="0.2">
      <c r="A2820" s="3"/>
      <c r="B2820" s="3"/>
      <c r="C2820" s="3"/>
      <c r="D2820" s="3"/>
    </row>
    <row r="2821" spans="1:4" s="4" customFormat="1" x14ac:dyDescent="0.2">
      <c r="A2821" s="3"/>
      <c r="B2821" s="3"/>
      <c r="C2821" s="3"/>
      <c r="D2821" s="3"/>
    </row>
    <row r="2822" spans="1:4" s="4" customFormat="1" x14ac:dyDescent="0.2">
      <c r="A2822" s="3"/>
      <c r="B2822" s="3"/>
      <c r="C2822" s="3"/>
      <c r="D2822" s="3"/>
    </row>
    <row r="2823" spans="1:4" s="4" customFormat="1" x14ac:dyDescent="0.2">
      <c r="A2823" s="3"/>
      <c r="B2823" s="3"/>
      <c r="C2823" s="3"/>
      <c r="D2823" s="3"/>
    </row>
    <row r="2824" spans="1:4" s="4" customFormat="1" x14ac:dyDescent="0.2">
      <c r="A2824" s="3"/>
      <c r="B2824" s="3"/>
      <c r="C2824" s="3"/>
      <c r="D2824" s="3"/>
    </row>
    <row r="2825" spans="1:4" s="4" customFormat="1" x14ac:dyDescent="0.2">
      <c r="A2825" s="3"/>
      <c r="B2825" s="3"/>
      <c r="C2825" s="3"/>
      <c r="D2825" s="3"/>
    </row>
    <row r="2826" spans="1:4" s="4" customFormat="1" x14ac:dyDescent="0.2">
      <c r="A2826" s="3"/>
      <c r="B2826" s="3"/>
      <c r="C2826" s="3"/>
      <c r="D2826" s="3"/>
    </row>
    <row r="2827" spans="1:4" s="4" customFormat="1" x14ac:dyDescent="0.2">
      <c r="A2827" s="3"/>
      <c r="B2827" s="3"/>
      <c r="C2827" s="3"/>
      <c r="D2827" s="3"/>
    </row>
    <row r="2828" spans="1:4" s="4" customFormat="1" x14ac:dyDescent="0.2">
      <c r="A2828" s="3"/>
      <c r="B2828" s="3"/>
      <c r="C2828" s="3"/>
      <c r="D2828" s="3"/>
    </row>
    <row r="2829" spans="1:4" s="4" customFormat="1" x14ac:dyDescent="0.2">
      <c r="A2829" s="3"/>
      <c r="B2829" s="3"/>
      <c r="C2829" s="3"/>
      <c r="D2829" s="3"/>
    </row>
    <row r="2830" spans="1:4" s="4" customFormat="1" x14ac:dyDescent="0.2">
      <c r="A2830" s="3"/>
      <c r="B2830" s="3"/>
      <c r="C2830" s="3"/>
      <c r="D2830" s="3"/>
    </row>
    <row r="2831" spans="1:4" s="4" customFormat="1" x14ac:dyDescent="0.2">
      <c r="A2831" s="3"/>
      <c r="B2831" s="3"/>
      <c r="C2831" s="3"/>
      <c r="D2831" s="3"/>
    </row>
    <row r="2832" spans="1:4" s="4" customFormat="1" x14ac:dyDescent="0.2">
      <c r="A2832" s="3"/>
      <c r="B2832" s="3"/>
      <c r="C2832" s="3"/>
      <c r="D2832" s="3"/>
    </row>
    <row r="2833" spans="1:4" s="4" customFormat="1" x14ac:dyDescent="0.2">
      <c r="A2833" s="3"/>
      <c r="B2833" s="3"/>
      <c r="C2833" s="3"/>
      <c r="D2833" s="3"/>
    </row>
    <row r="2834" spans="1:4" s="4" customFormat="1" x14ac:dyDescent="0.2">
      <c r="A2834" s="3"/>
      <c r="B2834" s="3"/>
      <c r="C2834" s="3"/>
      <c r="D2834" s="3"/>
    </row>
    <row r="2835" spans="1:4" s="4" customFormat="1" x14ac:dyDescent="0.2">
      <c r="A2835" s="3"/>
      <c r="B2835" s="3"/>
      <c r="C2835" s="3"/>
      <c r="D2835" s="3"/>
    </row>
    <row r="2836" spans="1:4" s="4" customFormat="1" x14ac:dyDescent="0.2">
      <c r="A2836" s="3"/>
      <c r="B2836" s="3"/>
      <c r="C2836" s="3"/>
      <c r="D2836" s="3"/>
    </row>
    <row r="2837" spans="1:4" s="4" customFormat="1" x14ac:dyDescent="0.2">
      <c r="A2837" s="3"/>
      <c r="B2837" s="3"/>
      <c r="C2837" s="3"/>
      <c r="D2837" s="3"/>
    </row>
    <row r="2838" spans="1:4" s="4" customFormat="1" x14ac:dyDescent="0.2">
      <c r="A2838" s="3"/>
      <c r="B2838" s="3"/>
      <c r="C2838" s="3"/>
      <c r="D2838" s="3"/>
    </row>
    <row r="2839" spans="1:4" s="4" customFormat="1" x14ac:dyDescent="0.2">
      <c r="A2839" s="3"/>
      <c r="B2839" s="3"/>
      <c r="C2839" s="3"/>
      <c r="D2839" s="3"/>
    </row>
    <row r="2840" spans="1:4" s="4" customFormat="1" x14ac:dyDescent="0.2">
      <c r="A2840" s="3"/>
      <c r="B2840" s="3"/>
      <c r="C2840" s="3"/>
      <c r="D2840" s="3"/>
    </row>
    <row r="2841" spans="1:4" s="4" customFormat="1" x14ac:dyDescent="0.2">
      <c r="A2841" s="3"/>
      <c r="B2841" s="3"/>
      <c r="C2841" s="3"/>
      <c r="D2841" s="3"/>
    </row>
    <row r="2842" spans="1:4" s="4" customFormat="1" x14ac:dyDescent="0.2">
      <c r="A2842" s="3"/>
      <c r="B2842" s="3"/>
      <c r="C2842" s="3"/>
      <c r="D2842" s="3"/>
    </row>
    <row r="2843" spans="1:4" s="4" customFormat="1" x14ac:dyDescent="0.2">
      <c r="A2843" s="3"/>
      <c r="B2843" s="3"/>
      <c r="C2843" s="3"/>
      <c r="D2843" s="3"/>
    </row>
    <row r="2844" spans="1:4" s="4" customFormat="1" x14ac:dyDescent="0.2">
      <c r="A2844" s="3"/>
      <c r="B2844" s="3"/>
      <c r="C2844" s="3"/>
      <c r="D2844" s="3"/>
    </row>
    <row r="2845" spans="1:4" s="4" customFormat="1" x14ac:dyDescent="0.2">
      <c r="A2845" s="3"/>
      <c r="B2845" s="3"/>
      <c r="C2845" s="3"/>
      <c r="D2845" s="3"/>
    </row>
    <row r="2846" spans="1:4" s="4" customFormat="1" x14ac:dyDescent="0.2">
      <c r="A2846" s="3"/>
      <c r="B2846" s="3"/>
      <c r="C2846" s="3"/>
      <c r="D2846" s="3"/>
    </row>
    <row r="2847" spans="1:4" s="4" customFormat="1" x14ac:dyDescent="0.2">
      <c r="A2847" s="3"/>
      <c r="B2847" s="3"/>
      <c r="C2847" s="3"/>
      <c r="D2847" s="3"/>
    </row>
    <row r="2848" spans="1:4" s="4" customFormat="1" x14ac:dyDescent="0.2">
      <c r="A2848" s="3"/>
      <c r="B2848" s="3"/>
      <c r="C2848" s="3"/>
      <c r="D2848" s="3"/>
    </row>
    <row r="2849" spans="1:4" s="4" customFormat="1" x14ac:dyDescent="0.2">
      <c r="A2849" s="3"/>
      <c r="B2849" s="3"/>
      <c r="C2849" s="3"/>
      <c r="D2849" s="3"/>
    </row>
    <row r="2850" spans="1:4" s="4" customFormat="1" x14ac:dyDescent="0.2">
      <c r="A2850" s="3"/>
      <c r="B2850" s="3"/>
      <c r="C2850" s="3"/>
      <c r="D2850" s="3"/>
    </row>
    <row r="2851" spans="1:4" s="4" customFormat="1" x14ac:dyDescent="0.2">
      <c r="A2851" s="3"/>
      <c r="B2851" s="3"/>
      <c r="C2851" s="3"/>
      <c r="D2851" s="3"/>
    </row>
    <row r="2852" spans="1:4" s="4" customFormat="1" x14ac:dyDescent="0.2">
      <c r="A2852" s="3"/>
      <c r="B2852" s="3"/>
      <c r="C2852" s="3"/>
      <c r="D2852" s="3"/>
    </row>
    <row r="2853" spans="1:4" s="4" customFormat="1" x14ac:dyDescent="0.2">
      <c r="A2853" s="3"/>
      <c r="B2853" s="3"/>
      <c r="C2853" s="3"/>
      <c r="D2853" s="3"/>
    </row>
    <row r="2854" spans="1:4" s="4" customFormat="1" x14ac:dyDescent="0.2">
      <c r="A2854" s="3"/>
      <c r="B2854" s="3"/>
      <c r="C2854" s="3"/>
      <c r="D2854" s="3"/>
    </row>
    <row r="2855" spans="1:4" s="4" customFormat="1" x14ac:dyDescent="0.2">
      <c r="A2855" s="3"/>
      <c r="B2855" s="3"/>
      <c r="C2855" s="3"/>
      <c r="D2855" s="3"/>
    </row>
    <row r="2856" spans="1:4" s="4" customFormat="1" x14ac:dyDescent="0.2">
      <c r="A2856" s="3"/>
      <c r="B2856" s="3"/>
      <c r="C2856" s="3"/>
      <c r="D2856" s="3"/>
    </row>
    <row r="2857" spans="1:4" s="4" customFormat="1" x14ac:dyDescent="0.2">
      <c r="A2857" s="3"/>
      <c r="B2857" s="3"/>
      <c r="C2857" s="3"/>
      <c r="D2857" s="3"/>
    </row>
    <row r="2858" spans="1:4" s="4" customFormat="1" x14ac:dyDescent="0.2">
      <c r="A2858" s="3"/>
      <c r="B2858" s="3"/>
      <c r="C2858" s="3"/>
      <c r="D2858" s="3"/>
    </row>
    <row r="2859" spans="1:4" s="4" customFormat="1" x14ac:dyDescent="0.2">
      <c r="A2859" s="3"/>
      <c r="B2859" s="3"/>
      <c r="C2859" s="3"/>
      <c r="D2859" s="3"/>
    </row>
    <row r="2860" spans="1:4" s="4" customFormat="1" x14ac:dyDescent="0.2">
      <c r="A2860" s="3"/>
      <c r="B2860" s="3"/>
      <c r="C2860" s="3"/>
      <c r="D2860" s="3"/>
    </row>
    <row r="2861" spans="1:4" s="4" customFormat="1" x14ac:dyDescent="0.2">
      <c r="A2861" s="3"/>
      <c r="B2861" s="3"/>
      <c r="C2861" s="3"/>
      <c r="D2861" s="3"/>
    </row>
    <row r="2862" spans="1:4" s="4" customFormat="1" x14ac:dyDescent="0.2">
      <c r="A2862" s="3"/>
      <c r="B2862" s="3"/>
      <c r="C2862" s="3"/>
      <c r="D2862" s="3"/>
    </row>
    <row r="2863" spans="1:4" s="4" customFormat="1" x14ac:dyDescent="0.2">
      <c r="A2863" s="3"/>
      <c r="B2863" s="3"/>
      <c r="C2863" s="3"/>
      <c r="D2863" s="3"/>
    </row>
    <row r="2864" spans="1:4" s="4" customFormat="1" x14ac:dyDescent="0.2">
      <c r="A2864" s="3"/>
      <c r="B2864" s="3"/>
      <c r="C2864" s="3"/>
      <c r="D2864" s="3"/>
    </row>
    <row r="2865" spans="1:4" s="4" customFormat="1" x14ac:dyDescent="0.2">
      <c r="A2865" s="3"/>
      <c r="B2865" s="3"/>
      <c r="C2865" s="3"/>
      <c r="D2865" s="3"/>
    </row>
    <row r="2866" spans="1:4" s="4" customFormat="1" x14ac:dyDescent="0.2">
      <c r="A2866" s="3"/>
      <c r="B2866" s="3"/>
      <c r="C2866" s="3"/>
      <c r="D2866" s="3"/>
    </row>
    <row r="2867" spans="1:4" s="4" customFormat="1" x14ac:dyDescent="0.2">
      <c r="A2867" s="3"/>
      <c r="B2867" s="3"/>
      <c r="C2867" s="3"/>
      <c r="D2867" s="3"/>
    </row>
    <row r="2868" spans="1:4" s="4" customFormat="1" x14ac:dyDescent="0.2">
      <c r="A2868" s="3"/>
      <c r="B2868" s="3"/>
      <c r="C2868" s="3"/>
      <c r="D2868" s="3"/>
    </row>
    <row r="2869" spans="1:4" s="4" customFormat="1" x14ac:dyDescent="0.2">
      <c r="A2869" s="3"/>
      <c r="B2869" s="3"/>
      <c r="C2869" s="3"/>
      <c r="D2869" s="3"/>
    </row>
    <row r="2870" spans="1:4" s="4" customFormat="1" x14ac:dyDescent="0.2">
      <c r="A2870" s="3"/>
      <c r="B2870" s="3"/>
      <c r="C2870" s="3"/>
      <c r="D2870" s="3"/>
    </row>
    <row r="2871" spans="1:4" s="4" customFormat="1" x14ac:dyDescent="0.2">
      <c r="A2871" s="3"/>
      <c r="B2871" s="3"/>
      <c r="C2871" s="3"/>
      <c r="D2871" s="3"/>
    </row>
    <row r="2872" spans="1:4" s="4" customFormat="1" x14ac:dyDescent="0.2">
      <c r="A2872" s="3"/>
      <c r="B2872" s="3"/>
      <c r="C2872" s="3"/>
      <c r="D2872" s="3"/>
    </row>
    <row r="2873" spans="1:4" s="4" customFormat="1" x14ac:dyDescent="0.2">
      <c r="A2873" s="3"/>
      <c r="B2873" s="3"/>
      <c r="C2873" s="3"/>
      <c r="D2873" s="3"/>
    </row>
    <row r="2874" spans="1:4" s="4" customFormat="1" x14ac:dyDescent="0.2">
      <c r="A2874" s="3"/>
      <c r="B2874" s="3"/>
      <c r="C2874" s="3"/>
      <c r="D2874" s="3"/>
    </row>
    <row r="2875" spans="1:4" s="4" customFormat="1" x14ac:dyDescent="0.2">
      <c r="A2875" s="3"/>
      <c r="B2875" s="3"/>
      <c r="C2875" s="3"/>
      <c r="D2875" s="3"/>
    </row>
    <row r="2876" spans="1:4" s="4" customFormat="1" x14ac:dyDescent="0.2">
      <c r="A2876" s="3"/>
      <c r="B2876" s="3"/>
      <c r="C2876" s="3"/>
      <c r="D2876" s="3"/>
    </row>
    <row r="2877" spans="1:4" s="4" customFormat="1" x14ac:dyDescent="0.2">
      <c r="A2877" s="3"/>
      <c r="B2877" s="3"/>
      <c r="C2877" s="3"/>
      <c r="D2877" s="3"/>
    </row>
    <row r="2878" spans="1:4" s="4" customFormat="1" x14ac:dyDescent="0.2">
      <c r="A2878" s="3"/>
      <c r="B2878" s="3"/>
      <c r="C2878" s="3"/>
      <c r="D2878" s="3"/>
    </row>
    <row r="2879" spans="1:4" s="4" customFormat="1" x14ac:dyDescent="0.2">
      <c r="A2879" s="3"/>
      <c r="B2879" s="3"/>
      <c r="C2879" s="3"/>
      <c r="D2879" s="3"/>
    </row>
    <row r="2880" spans="1:4" s="4" customFormat="1" x14ac:dyDescent="0.2">
      <c r="A2880" s="3"/>
      <c r="B2880" s="3"/>
      <c r="C2880" s="3"/>
      <c r="D2880" s="3"/>
    </row>
    <row r="2881" spans="1:4" s="4" customFormat="1" x14ac:dyDescent="0.2">
      <c r="A2881" s="3"/>
      <c r="B2881" s="3"/>
      <c r="C2881" s="3"/>
      <c r="D2881" s="3"/>
    </row>
    <row r="2882" spans="1:4" s="4" customFormat="1" x14ac:dyDescent="0.2">
      <c r="A2882" s="3"/>
      <c r="B2882" s="3"/>
      <c r="C2882" s="3"/>
      <c r="D2882" s="3"/>
    </row>
    <row r="2883" spans="1:4" s="4" customFormat="1" x14ac:dyDescent="0.2">
      <c r="A2883" s="3"/>
      <c r="B2883" s="3"/>
      <c r="C2883" s="3"/>
      <c r="D2883" s="3"/>
    </row>
    <row r="2884" spans="1:4" s="4" customFormat="1" x14ac:dyDescent="0.2">
      <c r="A2884" s="3"/>
      <c r="B2884" s="3"/>
      <c r="C2884" s="3"/>
      <c r="D2884" s="3"/>
    </row>
    <row r="2885" spans="1:4" s="4" customFormat="1" x14ac:dyDescent="0.2">
      <c r="A2885" s="3"/>
      <c r="B2885" s="3"/>
      <c r="C2885" s="3"/>
      <c r="D2885" s="3"/>
    </row>
    <row r="2886" spans="1:4" s="4" customFormat="1" x14ac:dyDescent="0.2">
      <c r="A2886" s="3"/>
      <c r="B2886" s="3"/>
      <c r="C2886" s="3"/>
      <c r="D2886" s="3"/>
    </row>
    <row r="2887" spans="1:4" s="4" customFormat="1" x14ac:dyDescent="0.2">
      <c r="A2887" s="3"/>
      <c r="B2887" s="3"/>
      <c r="C2887" s="3"/>
      <c r="D2887" s="3"/>
    </row>
    <row r="2888" spans="1:4" s="4" customFormat="1" x14ac:dyDescent="0.2">
      <c r="A2888" s="3"/>
      <c r="B2888" s="3"/>
      <c r="C2888" s="3"/>
      <c r="D2888" s="3"/>
    </row>
    <row r="2889" spans="1:4" s="4" customFormat="1" x14ac:dyDescent="0.2">
      <c r="A2889" s="3"/>
      <c r="B2889" s="3"/>
      <c r="C2889" s="3"/>
      <c r="D2889" s="3"/>
    </row>
    <row r="2890" spans="1:4" s="4" customFormat="1" x14ac:dyDescent="0.2">
      <c r="A2890" s="3"/>
      <c r="B2890" s="3"/>
      <c r="C2890" s="3"/>
      <c r="D2890" s="3"/>
    </row>
    <row r="2891" spans="1:4" s="4" customFormat="1" x14ac:dyDescent="0.2">
      <c r="A2891" s="3"/>
      <c r="B2891" s="3"/>
      <c r="C2891" s="3"/>
      <c r="D2891" s="3"/>
    </row>
    <row r="2892" spans="1:4" s="4" customFormat="1" x14ac:dyDescent="0.2">
      <c r="A2892" s="3"/>
      <c r="B2892" s="3"/>
      <c r="C2892" s="3"/>
      <c r="D2892" s="3"/>
    </row>
    <row r="2893" spans="1:4" s="4" customFormat="1" x14ac:dyDescent="0.2">
      <c r="A2893" s="3"/>
      <c r="B2893" s="3"/>
      <c r="C2893" s="3"/>
      <c r="D2893" s="3"/>
    </row>
    <row r="2894" spans="1:4" s="4" customFormat="1" x14ac:dyDescent="0.2">
      <c r="A2894" s="3"/>
      <c r="B2894" s="3"/>
      <c r="C2894" s="3"/>
      <c r="D2894" s="3"/>
    </row>
    <row r="2895" spans="1:4" s="4" customFormat="1" x14ac:dyDescent="0.2">
      <c r="A2895" s="3"/>
      <c r="B2895" s="3"/>
      <c r="C2895" s="3"/>
      <c r="D2895" s="3"/>
    </row>
    <row r="2896" spans="1:4" s="4" customFormat="1" x14ac:dyDescent="0.2">
      <c r="A2896" s="3"/>
      <c r="B2896" s="3"/>
      <c r="C2896" s="3"/>
      <c r="D2896" s="3"/>
    </row>
    <row r="2897" spans="1:4" s="4" customFormat="1" x14ac:dyDescent="0.2">
      <c r="A2897" s="3"/>
      <c r="B2897" s="3"/>
      <c r="C2897" s="3"/>
      <c r="D2897" s="3"/>
    </row>
    <row r="2898" spans="1:4" s="4" customFormat="1" x14ac:dyDescent="0.2">
      <c r="A2898" s="3"/>
      <c r="B2898" s="3"/>
      <c r="C2898" s="3"/>
      <c r="D2898" s="3"/>
    </row>
    <row r="2899" spans="1:4" s="4" customFormat="1" x14ac:dyDescent="0.2">
      <c r="A2899" s="3"/>
      <c r="B2899" s="3"/>
      <c r="C2899" s="3"/>
      <c r="D2899" s="3"/>
    </row>
    <row r="2900" spans="1:4" s="4" customFormat="1" x14ac:dyDescent="0.2">
      <c r="A2900" s="3"/>
      <c r="B2900" s="3"/>
      <c r="C2900" s="3"/>
      <c r="D2900" s="3"/>
    </row>
    <row r="2901" spans="1:4" s="4" customFormat="1" x14ac:dyDescent="0.2">
      <c r="A2901" s="3"/>
      <c r="B2901" s="3"/>
      <c r="C2901" s="3"/>
      <c r="D2901" s="3"/>
    </row>
    <row r="2902" spans="1:4" s="4" customFormat="1" x14ac:dyDescent="0.2">
      <c r="A2902" s="3"/>
      <c r="B2902" s="3"/>
      <c r="C2902" s="3"/>
      <c r="D2902" s="3"/>
    </row>
    <row r="2903" spans="1:4" s="4" customFormat="1" x14ac:dyDescent="0.2">
      <c r="A2903" s="3"/>
      <c r="B2903" s="3"/>
      <c r="C2903" s="3"/>
      <c r="D2903" s="3"/>
    </row>
    <row r="2904" spans="1:4" s="4" customFormat="1" x14ac:dyDescent="0.2">
      <c r="A2904" s="3"/>
      <c r="B2904" s="3"/>
      <c r="C2904" s="3"/>
      <c r="D2904" s="3"/>
    </row>
    <row r="2905" spans="1:4" s="4" customFormat="1" x14ac:dyDescent="0.2">
      <c r="A2905" s="3"/>
      <c r="B2905" s="3"/>
      <c r="C2905" s="3"/>
      <c r="D2905" s="3"/>
    </row>
    <row r="2906" spans="1:4" s="4" customFormat="1" x14ac:dyDescent="0.2">
      <c r="A2906" s="3"/>
      <c r="B2906" s="3"/>
      <c r="C2906" s="3"/>
      <c r="D2906" s="3"/>
    </row>
    <row r="2907" spans="1:4" s="4" customFormat="1" x14ac:dyDescent="0.2">
      <c r="A2907" s="3"/>
      <c r="B2907" s="3"/>
      <c r="C2907" s="3"/>
      <c r="D2907" s="3"/>
    </row>
    <row r="2908" spans="1:4" s="4" customFormat="1" x14ac:dyDescent="0.2">
      <c r="A2908" s="3"/>
      <c r="B2908" s="3"/>
      <c r="C2908" s="3"/>
      <c r="D2908" s="3"/>
    </row>
    <row r="2909" spans="1:4" s="4" customFormat="1" x14ac:dyDescent="0.2">
      <c r="A2909" s="3"/>
      <c r="B2909" s="3"/>
      <c r="C2909" s="3"/>
      <c r="D2909" s="3"/>
    </row>
    <row r="2910" spans="1:4" s="4" customFormat="1" x14ac:dyDescent="0.2">
      <c r="A2910" s="3"/>
      <c r="B2910" s="3"/>
      <c r="C2910" s="3"/>
      <c r="D2910" s="3"/>
    </row>
    <row r="2911" spans="1:4" s="4" customFormat="1" x14ac:dyDescent="0.2">
      <c r="A2911" s="3"/>
      <c r="B2911" s="3"/>
      <c r="C2911" s="3"/>
      <c r="D2911" s="3"/>
    </row>
    <row r="2912" spans="1:4" s="4" customFormat="1" x14ac:dyDescent="0.2">
      <c r="A2912" s="3"/>
      <c r="B2912" s="3"/>
      <c r="C2912" s="3"/>
      <c r="D2912" s="3"/>
    </row>
    <row r="2913" spans="1:4" s="4" customFormat="1" x14ac:dyDescent="0.2">
      <c r="A2913" s="3"/>
      <c r="B2913" s="3"/>
      <c r="C2913" s="3"/>
      <c r="D2913" s="3"/>
    </row>
    <row r="2914" spans="1:4" s="4" customFormat="1" x14ac:dyDescent="0.2">
      <c r="A2914" s="3"/>
      <c r="B2914" s="3"/>
      <c r="C2914" s="3"/>
      <c r="D2914" s="3"/>
    </row>
    <row r="2915" spans="1:4" s="4" customFormat="1" x14ac:dyDescent="0.2">
      <c r="A2915" s="3"/>
      <c r="B2915" s="3"/>
      <c r="C2915" s="3"/>
      <c r="D2915" s="3"/>
    </row>
    <row r="2916" spans="1:4" s="4" customFormat="1" x14ac:dyDescent="0.2">
      <c r="A2916" s="3"/>
      <c r="B2916" s="3"/>
      <c r="C2916" s="3"/>
      <c r="D2916" s="3"/>
    </row>
    <row r="2917" spans="1:4" s="4" customFormat="1" x14ac:dyDescent="0.2">
      <c r="A2917" s="3"/>
      <c r="B2917" s="3"/>
      <c r="C2917" s="3"/>
      <c r="D2917" s="3"/>
    </row>
    <row r="2918" spans="1:4" s="4" customFormat="1" x14ac:dyDescent="0.2">
      <c r="A2918" s="3"/>
      <c r="B2918" s="3"/>
      <c r="C2918" s="3"/>
      <c r="D2918" s="3"/>
    </row>
    <row r="2919" spans="1:4" s="4" customFormat="1" x14ac:dyDescent="0.2">
      <c r="A2919" s="3"/>
      <c r="B2919" s="3"/>
      <c r="C2919" s="3"/>
      <c r="D2919" s="3"/>
    </row>
    <row r="2920" spans="1:4" s="4" customFormat="1" x14ac:dyDescent="0.2">
      <c r="A2920" s="3"/>
      <c r="B2920" s="3"/>
      <c r="C2920" s="3"/>
      <c r="D2920" s="3"/>
    </row>
    <row r="2921" spans="1:4" s="4" customFormat="1" x14ac:dyDescent="0.2">
      <c r="A2921" s="3"/>
      <c r="B2921" s="3"/>
      <c r="C2921" s="3"/>
      <c r="D2921" s="3"/>
    </row>
    <row r="2922" spans="1:4" s="4" customFormat="1" x14ac:dyDescent="0.2">
      <c r="A2922" s="3"/>
      <c r="B2922" s="3"/>
      <c r="C2922" s="3"/>
      <c r="D2922" s="3"/>
    </row>
    <row r="2923" spans="1:4" s="4" customFormat="1" x14ac:dyDescent="0.2">
      <c r="A2923" s="3"/>
      <c r="B2923" s="3"/>
      <c r="C2923" s="3"/>
      <c r="D2923" s="3"/>
    </row>
    <row r="2924" spans="1:4" s="4" customFormat="1" x14ac:dyDescent="0.2">
      <c r="A2924" s="3"/>
      <c r="B2924" s="3"/>
      <c r="C2924" s="3"/>
      <c r="D2924" s="3"/>
    </row>
    <row r="2925" spans="1:4" s="4" customFormat="1" x14ac:dyDescent="0.2">
      <c r="A2925" s="3"/>
      <c r="B2925" s="3"/>
      <c r="C2925" s="3"/>
      <c r="D2925" s="3"/>
    </row>
    <row r="2926" spans="1:4" s="4" customFormat="1" x14ac:dyDescent="0.2">
      <c r="A2926" s="3"/>
      <c r="B2926" s="3"/>
      <c r="C2926" s="3"/>
      <c r="D2926" s="3"/>
    </row>
    <row r="2927" spans="1:4" s="4" customFormat="1" x14ac:dyDescent="0.2">
      <c r="A2927" s="3"/>
      <c r="B2927" s="3"/>
      <c r="C2927" s="3"/>
      <c r="D2927" s="3"/>
    </row>
    <row r="2928" spans="1:4" s="4" customFormat="1" x14ac:dyDescent="0.2">
      <c r="A2928" s="3"/>
      <c r="B2928" s="3"/>
      <c r="C2928" s="3"/>
      <c r="D2928" s="3"/>
    </row>
    <row r="2929" spans="1:4" s="4" customFormat="1" x14ac:dyDescent="0.2">
      <c r="A2929" s="3"/>
      <c r="B2929" s="3"/>
      <c r="C2929" s="3"/>
      <c r="D2929" s="3"/>
    </row>
    <row r="2930" spans="1:4" s="4" customFormat="1" x14ac:dyDescent="0.2">
      <c r="A2930" s="3"/>
      <c r="B2930" s="3"/>
      <c r="C2930" s="3"/>
      <c r="D2930" s="3"/>
    </row>
    <row r="2931" spans="1:4" s="4" customFormat="1" x14ac:dyDescent="0.2">
      <c r="A2931" s="3"/>
      <c r="B2931" s="3"/>
      <c r="C2931" s="3"/>
      <c r="D2931" s="3"/>
    </row>
    <row r="2932" spans="1:4" s="4" customFormat="1" x14ac:dyDescent="0.2">
      <c r="A2932" s="3"/>
      <c r="B2932" s="3"/>
      <c r="C2932" s="3"/>
      <c r="D2932" s="3"/>
    </row>
    <row r="2933" spans="1:4" s="4" customFormat="1" x14ac:dyDescent="0.2">
      <c r="A2933" s="3"/>
      <c r="B2933" s="3"/>
      <c r="C2933" s="3"/>
      <c r="D2933" s="3"/>
    </row>
    <row r="2934" spans="1:4" s="4" customFormat="1" x14ac:dyDescent="0.2">
      <c r="A2934" s="3"/>
      <c r="B2934" s="3"/>
      <c r="C2934" s="3"/>
      <c r="D2934" s="3"/>
    </row>
    <row r="2935" spans="1:4" s="4" customFormat="1" x14ac:dyDescent="0.2">
      <c r="A2935" s="3"/>
      <c r="B2935" s="3"/>
      <c r="C2935" s="3"/>
      <c r="D2935" s="3"/>
    </row>
    <row r="2936" spans="1:4" s="4" customFormat="1" x14ac:dyDescent="0.2">
      <c r="A2936" s="3"/>
      <c r="B2936" s="3"/>
      <c r="C2936" s="3"/>
      <c r="D2936" s="3"/>
    </row>
    <row r="2937" spans="1:4" s="4" customFormat="1" x14ac:dyDescent="0.2">
      <c r="A2937" s="3"/>
      <c r="B2937" s="3"/>
      <c r="C2937" s="3"/>
      <c r="D2937" s="3"/>
    </row>
    <row r="2938" spans="1:4" s="4" customFormat="1" x14ac:dyDescent="0.2">
      <c r="A2938" s="3"/>
      <c r="B2938" s="3"/>
      <c r="C2938" s="3"/>
      <c r="D2938" s="3"/>
    </row>
    <row r="2939" spans="1:4" s="4" customFormat="1" x14ac:dyDescent="0.2">
      <c r="A2939" s="3"/>
      <c r="B2939" s="3"/>
      <c r="C2939" s="3"/>
      <c r="D2939" s="3"/>
    </row>
    <row r="2940" spans="1:4" s="4" customFormat="1" x14ac:dyDescent="0.2">
      <c r="A2940" s="3"/>
      <c r="B2940" s="3"/>
      <c r="C2940" s="3"/>
      <c r="D2940" s="3"/>
    </row>
    <row r="2941" spans="1:4" s="4" customFormat="1" x14ac:dyDescent="0.2">
      <c r="A2941" s="3"/>
      <c r="B2941" s="3"/>
      <c r="C2941" s="3"/>
      <c r="D2941" s="3"/>
    </row>
    <row r="2942" spans="1:4" s="4" customFormat="1" x14ac:dyDescent="0.2">
      <c r="A2942" s="3"/>
      <c r="B2942" s="3"/>
      <c r="C2942" s="3"/>
      <c r="D2942" s="3"/>
    </row>
    <row r="2943" spans="1:4" s="4" customFormat="1" x14ac:dyDescent="0.2">
      <c r="A2943" s="3"/>
      <c r="B2943" s="3"/>
      <c r="C2943" s="3"/>
      <c r="D2943" s="3"/>
    </row>
    <row r="2944" spans="1:4" s="4" customFormat="1" x14ac:dyDescent="0.2">
      <c r="A2944" s="3"/>
      <c r="B2944" s="3"/>
      <c r="C2944" s="3"/>
      <c r="D2944" s="3"/>
    </row>
    <row r="2945" spans="1:4" s="4" customFormat="1" x14ac:dyDescent="0.2">
      <c r="A2945" s="3"/>
      <c r="B2945" s="3"/>
      <c r="C2945" s="3"/>
      <c r="D2945" s="3"/>
    </row>
    <row r="2946" spans="1:4" s="4" customFormat="1" x14ac:dyDescent="0.2">
      <c r="A2946" s="3"/>
      <c r="B2946" s="3"/>
      <c r="C2946" s="3"/>
      <c r="D2946" s="3"/>
    </row>
    <row r="2947" spans="1:4" s="4" customFormat="1" x14ac:dyDescent="0.2">
      <c r="A2947" s="3"/>
      <c r="B2947" s="3"/>
      <c r="C2947" s="3"/>
      <c r="D2947" s="3"/>
    </row>
    <row r="2948" spans="1:4" s="4" customFormat="1" x14ac:dyDescent="0.2">
      <c r="A2948" s="3"/>
      <c r="B2948" s="3"/>
      <c r="C2948" s="3"/>
      <c r="D2948" s="3"/>
    </row>
    <row r="2949" spans="1:4" s="4" customFormat="1" x14ac:dyDescent="0.2">
      <c r="A2949" s="3"/>
      <c r="B2949" s="3"/>
      <c r="C2949" s="3"/>
      <c r="D2949" s="3"/>
    </row>
    <row r="2950" spans="1:4" s="4" customFormat="1" x14ac:dyDescent="0.2">
      <c r="A2950" s="3"/>
      <c r="B2950" s="3"/>
      <c r="C2950" s="3"/>
      <c r="D2950" s="3"/>
    </row>
    <row r="2951" spans="1:4" s="4" customFormat="1" x14ac:dyDescent="0.2">
      <c r="A2951" s="3"/>
      <c r="B2951" s="3"/>
      <c r="C2951" s="3"/>
      <c r="D2951" s="3"/>
    </row>
    <row r="2952" spans="1:4" s="4" customFormat="1" x14ac:dyDescent="0.2">
      <c r="A2952" s="3"/>
      <c r="B2952" s="3"/>
      <c r="C2952" s="3"/>
      <c r="D2952" s="3"/>
    </row>
    <row r="2953" spans="1:4" s="4" customFormat="1" x14ac:dyDescent="0.2">
      <c r="A2953" s="3"/>
      <c r="B2953" s="3"/>
      <c r="C2953" s="3"/>
      <c r="D2953" s="3"/>
    </row>
    <row r="2954" spans="1:4" s="4" customFormat="1" x14ac:dyDescent="0.2">
      <c r="A2954" s="3"/>
      <c r="B2954" s="3"/>
      <c r="C2954" s="3"/>
      <c r="D2954" s="3"/>
    </row>
    <row r="2955" spans="1:4" s="4" customFormat="1" x14ac:dyDescent="0.2">
      <c r="A2955" s="3"/>
      <c r="B2955" s="3"/>
      <c r="C2955" s="3"/>
      <c r="D2955" s="3"/>
    </row>
    <row r="2956" spans="1:4" s="4" customFormat="1" x14ac:dyDescent="0.2">
      <c r="A2956" s="3"/>
      <c r="B2956" s="3"/>
      <c r="C2956" s="3"/>
      <c r="D2956" s="3"/>
    </row>
    <row r="2957" spans="1:4" s="4" customFormat="1" x14ac:dyDescent="0.2">
      <c r="A2957" s="3"/>
      <c r="B2957" s="3"/>
      <c r="C2957" s="3"/>
      <c r="D2957" s="3"/>
    </row>
    <row r="2958" spans="1:4" s="4" customFormat="1" x14ac:dyDescent="0.2">
      <c r="A2958" s="3"/>
      <c r="B2958" s="3"/>
      <c r="C2958" s="3"/>
      <c r="D2958" s="3"/>
    </row>
    <row r="2959" spans="1:4" s="4" customFormat="1" x14ac:dyDescent="0.2">
      <c r="A2959" s="3"/>
      <c r="B2959" s="3"/>
      <c r="C2959" s="3"/>
      <c r="D2959" s="3"/>
    </row>
    <row r="2960" spans="1:4" s="4" customFormat="1" x14ac:dyDescent="0.2">
      <c r="A2960" s="3"/>
      <c r="B2960" s="3"/>
      <c r="C2960" s="3"/>
      <c r="D2960" s="3"/>
    </row>
    <row r="2961" spans="1:4" s="4" customFormat="1" x14ac:dyDescent="0.2">
      <c r="A2961" s="3"/>
      <c r="B2961" s="3"/>
      <c r="C2961" s="3"/>
      <c r="D2961" s="3"/>
    </row>
    <row r="2962" spans="1:4" s="4" customFormat="1" x14ac:dyDescent="0.2">
      <c r="A2962" s="3"/>
      <c r="B2962" s="3"/>
      <c r="C2962" s="3"/>
      <c r="D2962" s="3"/>
    </row>
    <row r="2963" spans="1:4" s="4" customFormat="1" x14ac:dyDescent="0.2">
      <c r="A2963" s="3"/>
      <c r="B2963" s="3"/>
      <c r="C2963" s="3"/>
      <c r="D2963" s="3"/>
    </row>
    <row r="2964" spans="1:4" s="4" customFormat="1" x14ac:dyDescent="0.2">
      <c r="A2964" s="3"/>
      <c r="B2964" s="3"/>
      <c r="C2964" s="3"/>
      <c r="D2964" s="3"/>
    </row>
    <row r="2965" spans="1:4" s="4" customFormat="1" x14ac:dyDescent="0.2">
      <c r="A2965" s="3"/>
      <c r="B2965" s="3"/>
      <c r="C2965" s="3"/>
      <c r="D2965" s="3"/>
    </row>
    <row r="2966" spans="1:4" s="4" customFormat="1" x14ac:dyDescent="0.2">
      <c r="A2966" s="3"/>
      <c r="B2966" s="3"/>
      <c r="C2966" s="3"/>
      <c r="D2966" s="3"/>
    </row>
    <row r="2967" spans="1:4" s="4" customFormat="1" x14ac:dyDescent="0.2">
      <c r="A2967" s="3"/>
      <c r="B2967" s="3"/>
      <c r="C2967" s="3"/>
      <c r="D2967" s="3"/>
    </row>
    <row r="2968" spans="1:4" s="4" customFormat="1" x14ac:dyDescent="0.2">
      <c r="A2968" s="3"/>
      <c r="B2968" s="3"/>
      <c r="C2968" s="3"/>
      <c r="D2968" s="3"/>
    </row>
    <row r="2969" spans="1:4" s="4" customFormat="1" x14ac:dyDescent="0.2">
      <c r="A2969" s="3"/>
      <c r="B2969" s="3"/>
      <c r="C2969" s="3"/>
      <c r="D2969" s="3"/>
    </row>
    <row r="2970" spans="1:4" s="4" customFormat="1" x14ac:dyDescent="0.2">
      <c r="A2970" s="3"/>
      <c r="B2970" s="3"/>
      <c r="C2970" s="3"/>
      <c r="D2970" s="3"/>
    </row>
    <row r="2971" spans="1:4" s="4" customFormat="1" x14ac:dyDescent="0.2">
      <c r="A2971" s="3"/>
      <c r="B2971" s="3"/>
      <c r="C2971" s="3"/>
      <c r="D2971" s="3"/>
    </row>
    <row r="2972" spans="1:4" s="4" customFormat="1" x14ac:dyDescent="0.2">
      <c r="A2972" s="3"/>
      <c r="B2972" s="3"/>
      <c r="C2972" s="3"/>
      <c r="D2972" s="3"/>
    </row>
    <row r="2973" spans="1:4" s="4" customFormat="1" x14ac:dyDescent="0.2">
      <c r="A2973" s="3"/>
      <c r="B2973" s="3"/>
      <c r="C2973" s="3"/>
      <c r="D2973" s="3"/>
    </row>
    <row r="2974" spans="1:4" s="4" customFormat="1" x14ac:dyDescent="0.2">
      <c r="A2974" s="3"/>
      <c r="B2974" s="3"/>
      <c r="C2974" s="3"/>
      <c r="D2974" s="3"/>
    </row>
    <row r="2975" spans="1:4" s="4" customFormat="1" x14ac:dyDescent="0.2">
      <c r="A2975" s="3"/>
      <c r="B2975" s="3"/>
      <c r="C2975" s="3"/>
      <c r="D2975" s="3"/>
    </row>
    <row r="2976" spans="1:4" s="4" customFormat="1" x14ac:dyDescent="0.2">
      <c r="A2976" s="3"/>
      <c r="B2976" s="3"/>
      <c r="C2976" s="3"/>
      <c r="D2976" s="3"/>
    </row>
    <row r="2977" spans="1:4" s="4" customFormat="1" x14ac:dyDescent="0.2">
      <c r="A2977" s="3"/>
      <c r="B2977" s="3"/>
      <c r="C2977" s="3"/>
      <c r="D2977" s="3"/>
    </row>
    <row r="2978" spans="1:4" s="4" customFormat="1" x14ac:dyDescent="0.2">
      <c r="A2978" s="3"/>
      <c r="B2978" s="3"/>
      <c r="C2978" s="3"/>
      <c r="D2978" s="3"/>
    </row>
    <row r="2979" spans="1:4" s="4" customFormat="1" x14ac:dyDescent="0.2">
      <c r="A2979" s="3"/>
      <c r="B2979" s="3"/>
      <c r="C2979" s="3"/>
      <c r="D2979" s="3"/>
    </row>
    <row r="2980" spans="1:4" s="4" customFormat="1" x14ac:dyDescent="0.2">
      <c r="A2980" s="3"/>
      <c r="B2980" s="3"/>
      <c r="C2980" s="3"/>
      <c r="D2980" s="3"/>
    </row>
    <row r="2981" spans="1:4" s="4" customFormat="1" x14ac:dyDescent="0.2">
      <c r="A2981" s="3"/>
      <c r="B2981" s="3"/>
      <c r="C2981" s="3"/>
      <c r="D2981" s="3"/>
    </row>
    <row r="2982" spans="1:4" s="4" customFormat="1" x14ac:dyDescent="0.2">
      <c r="A2982" s="3"/>
      <c r="B2982" s="3"/>
      <c r="C2982" s="3"/>
      <c r="D2982" s="3"/>
    </row>
    <row r="2983" spans="1:4" s="4" customFormat="1" x14ac:dyDescent="0.2">
      <c r="A2983" s="3"/>
      <c r="B2983" s="3"/>
      <c r="C2983" s="3"/>
      <c r="D2983" s="3"/>
    </row>
    <row r="2984" spans="1:4" s="4" customFormat="1" x14ac:dyDescent="0.2">
      <c r="A2984" s="3"/>
      <c r="B2984" s="3"/>
      <c r="C2984" s="3"/>
      <c r="D2984" s="3"/>
    </row>
    <row r="2985" spans="1:4" s="4" customFormat="1" x14ac:dyDescent="0.2">
      <c r="A2985" s="3"/>
      <c r="B2985" s="3"/>
      <c r="C2985" s="3"/>
      <c r="D2985" s="3"/>
    </row>
    <row r="2986" spans="1:4" s="4" customFormat="1" x14ac:dyDescent="0.2">
      <c r="A2986" s="3"/>
      <c r="B2986" s="3"/>
      <c r="C2986" s="3"/>
      <c r="D2986" s="3"/>
    </row>
    <row r="2987" spans="1:4" s="4" customFormat="1" x14ac:dyDescent="0.2">
      <c r="A2987" s="3"/>
      <c r="B2987" s="3"/>
      <c r="C2987" s="3"/>
      <c r="D2987" s="3"/>
    </row>
    <row r="2988" spans="1:4" s="4" customFormat="1" x14ac:dyDescent="0.2">
      <c r="A2988" s="3"/>
      <c r="B2988" s="3"/>
      <c r="C2988" s="3"/>
      <c r="D2988" s="3"/>
    </row>
    <row r="2989" spans="1:4" s="4" customFormat="1" x14ac:dyDescent="0.2">
      <c r="A2989" s="3"/>
      <c r="B2989" s="3"/>
      <c r="C2989" s="3"/>
      <c r="D2989" s="3"/>
    </row>
    <row r="2990" spans="1:4" s="4" customFormat="1" x14ac:dyDescent="0.2">
      <c r="A2990" s="3"/>
      <c r="B2990" s="3"/>
      <c r="C2990" s="3"/>
      <c r="D2990" s="3"/>
    </row>
    <row r="2991" spans="1:4" s="4" customFormat="1" x14ac:dyDescent="0.2">
      <c r="A2991" s="3"/>
      <c r="B2991" s="3"/>
      <c r="C2991" s="3"/>
      <c r="D2991" s="3"/>
    </row>
    <row r="2992" spans="1:4" s="4" customFormat="1" x14ac:dyDescent="0.2">
      <c r="A2992" s="3"/>
      <c r="B2992" s="3"/>
      <c r="C2992" s="3"/>
      <c r="D2992" s="3"/>
    </row>
    <row r="2993" spans="1:4" s="4" customFormat="1" x14ac:dyDescent="0.2">
      <c r="A2993" s="3"/>
      <c r="B2993" s="3"/>
      <c r="C2993" s="3"/>
      <c r="D2993" s="3"/>
    </row>
    <row r="2994" spans="1:4" s="4" customFormat="1" x14ac:dyDescent="0.2">
      <c r="A2994" s="3"/>
      <c r="B2994" s="3"/>
      <c r="C2994" s="3"/>
      <c r="D2994" s="3"/>
    </row>
    <row r="2995" spans="1:4" s="4" customFormat="1" x14ac:dyDescent="0.2">
      <c r="A2995" s="3"/>
      <c r="B2995" s="3"/>
      <c r="C2995" s="3"/>
      <c r="D2995" s="3"/>
    </row>
    <row r="2996" spans="1:4" s="4" customFormat="1" x14ac:dyDescent="0.2">
      <c r="A2996" s="3"/>
      <c r="B2996" s="3"/>
      <c r="C2996" s="3"/>
      <c r="D2996" s="3"/>
    </row>
    <row r="2997" spans="1:4" s="4" customFormat="1" x14ac:dyDescent="0.2">
      <c r="A2997" s="3"/>
      <c r="B2997" s="3"/>
      <c r="C2997" s="3"/>
      <c r="D2997" s="3"/>
    </row>
    <row r="2998" spans="1:4" s="4" customFormat="1" x14ac:dyDescent="0.2">
      <c r="A2998" s="3"/>
      <c r="B2998" s="3"/>
      <c r="C2998" s="3"/>
      <c r="D2998" s="3"/>
    </row>
    <row r="2999" spans="1:4" s="4" customFormat="1" x14ac:dyDescent="0.2">
      <c r="A2999" s="3"/>
      <c r="B2999" s="3"/>
      <c r="C2999" s="3"/>
      <c r="D2999" s="3"/>
    </row>
    <row r="3000" spans="1:4" s="4" customFormat="1" x14ac:dyDescent="0.2">
      <c r="A3000" s="3"/>
      <c r="B3000" s="3"/>
      <c r="C3000" s="3"/>
      <c r="D3000" s="3"/>
    </row>
    <row r="3001" spans="1:4" s="4" customFormat="1" x14ac:dyDescent="0.2">
      <c r="A3001" s="3"/>
      <c r="B3001" s="3"/>
      <c r="C3001" s="3"/>
      <c r="D3001" s="3"/>
    </row>
    <row r="3002" spans="1:4" s="4" customFormat="1" x14ac:dyDescent="0.2">
      <c r="A3002" s="3"/>
      <c r="B3002" s="3"/>
      <c r="C3002" s="3"/>
      <c r="D3002" s="3"/>
    </row>
    <row r="3003" spans="1:4" s="4" customFormat="1" x14ac:dyDescent="0.2">
      <c r="A3003" s="3"/>
      <c r="B3003" s="3"/>
      <c r="C3003" s="3"/>
      <c r="D3003" s="3"/>
    </row>
    <row r="3004" spans="1:4" s="4" customFormat="1" x14ac:dyDescent="0.2">
      <c r="A3004" s="3"/>
      <c r="B3004" s="3"/>
      <c r="C3004" s="3"/>
      <c r="D3004" s="3"/>
    </row>
    <row r="3005" spans="1:4" s="4" customFormat="1" x14ac:dyDescent="0.2">
      <c r="A3005" s="3"/>
      <c r="B3005" s="3"/>
      <c r="C3005" s="3"/>
      <c r="D3005" s="3"/>
    </row>
    <row r="3006" spans="1:4" s="4" customFormat="1" x14ac:dyDescent="0.2">
      <c r="A3006" s="3"/>
      <c r="B3006" s="3"/>
      <c r="C3006" s="3"/>
      <c r="D3006" s="3"/>
    </row>
    <row r="3007" spans="1:4" s="4" customFormat="1" x14ac:dyDescent="0.2">
      <c r="A3007" s="3"/>
      <c r="B3007" s="3"/>
      <c r="C3007" s="3"/>
      <c r="D3007" s="3"/>
    </row>
    <row r="3008" spans="1:4" s="4" customFormat="1" x14ac:dyDescent="0.2">
      <c r="A3008" s="3"/>
      <c r="B3008" s="3"/>
      <c r="C3008" s="3"/>
      <c r="D3008" s="3"/>
    </row>
    <row r="3009" spans="1:4" s="4" customFormat="1" x14ac:dyDescent="0.2">
      <c r="A3009" s="3"/>
      <c r="B3009" s="3"/>
      <c r="C3009" s="3"/>
      <c r="D3009" s="3"/>
    </row>
    <row r="3010" spans="1:4" s="4" customFormat="1" x14ac:dyDescent="0.2">
      <c r="A3010" s="3"/>
      <c r="B3010" s="3"/>
      <c r="C3010" s="3"/>
      <c r="D3010" s="3"/>
    </row>
    <row r="3011" spans="1:4" s="4" customFormat="1" x14ac:dyDescent="0.2">
      <c r="A3011" s="3"/>
      <c r="B3011" s="3"/>
      <c r="C3011" s="3"/>
      <c r="D3011" s="3"/>
    </row>
    <row r="3012" spans="1:4" s="4" customFormat="1" x14ac:dyDescent="0.2">
      <c r="A3012" s="3"/>
      <c r="B3012" s="3"/>
      <c r="C3012" s="3"/>
      <c r="D3012" s="3"/>
    </row>
    <row r="3013" spans="1:4" s="4" customFormat="1" x14ac:dyDescent="0.2">
      <c r="A3013" s="3"/>
      <c r="B3013" s="3"/>
      <c r="C3013" s="3"/>
      <c r="D3013" s="3"/>
    </row>
    <row r="3014" spans="1:4" s="4" customFormat="1" x14ac:dyDescent="0.2">
      <c r="A3014" s="3"/>
      <c r="B3014" s="3"/>
      <c r="C3014" s="3"/>
      <c r="D3014" s="3"/>
    </row>
    <row r="3015" spans="1:4" s="4" customFormat="1" x14ac:dyDescent="0.2">
      <c r="A3015" s="3"/>
      <c r="B3015" s="3"/>
      <c r="C3015" s="3"/>
      <c r="D3015" s="3"/>
    </row>
    <row r="3016" spans="1:4" s="4" customFormat="1" x14ac:dyDescent="0.2">
      <c r="A3016" s="3"/>
      <c r="B3016" s="3"/>
      <c r="C3016" s="3"/>
      <c r="D3016" s="3"/>
    </row>
    <row r="3017" spans="1:4" s="4" customFormat="1" x14ac:dyDescent="0.2">
      <c r="A3017" s="3"/>
      <c r="B3017" s="3"/>
      <c r="C3017" s="3"/>
      <c r="D3017" s="3"/>
    </row>
    <row r="3018" spans="1:4" s="4" customFormat="1" x14ac:dyDescent="0.2">
      <c r="A3018" s="3"/>
      <c r="B3018" s="3"/>
      <c r="C3018" s="3"/>
      <c r="D3018" s="3"/>
    </row>
    <row r="3019" spans="1:4" s="4" customFormat="1" x14ac:dyDescent="0.2">
      <c r="A3019" s="3"/>
      <c r="B3019" s="3"/>
      <c r="C3019" s="3"/>
      <c r="D3019" s="3"/>
    </row>
    <row r="3020" spans="1:4" s="4" customFormat="1" x14ac:dyDescent="0.2">
      <c r="A3020" s="3"/>
      <c r="B3020" s="3"/>
      <c r="C3020" s="3"/>
      <c r="D3020" s="3"/>
    </row>
    <row r="3021" spans="1:4" s="4" customFormat="1" x14ac:dyDescent="0.2">
      <c r="A3021" s="3"/>
      <c r="B3021" s="3"/>
      <c r="C3021" s="3"/>
      <c r="D3021" s="3"/>
    </row>
    <row r="3022" spans="1:4" s="4" customFormat="1" x14ac:dyDescent="0.2">
      <c r="A3022" s="3"/>
      <c r="B3022" s="3"/>
      <c r="C3022" s="3"/>
      <c r="D3022" s="3"/>
    </row>
    <row r="3023" spans="1:4" s="4" customFormat="1" x14ac:dyDescent="0.2">
      <c r="A3023" s="3"/>
      <c r="B3023" s="3"/>
      <c r="C3023" s="3"/>
      <c r="D3023" s="3"/>
    </row>
    <row r="3024" spans="1:4" s="4" customFormat="1" x14ac:dyDescent="0.2">
      <c r="A3024" s="3"/>
      <c r="B3024" s="3"/>
      <c r="C3024" s="3"/>
      <c r="D3024" s="3"/>
    </row>
    <row r="3025" spans="1:4" s="4" customFormat="1" x14ac:dyDescent="0.2">
      <c r="A3025" s="3"/>
      <c r="B3025" s="3"/>
      <c r="C3025" s="3"/>
      <c r="D3025" s="3"/>
    </row>
    <row r="3026" spans="1:4" s="4" customFormat="1" x14ac:dyDescent="0.2">
      <c r="A3026" s="3"/>
      <c r="B3026" s="3"/>
      <c r="C3026" s="3"/>
      <c r="D3026" s="3"/>
    </row>
    <row r="3027" spans="1:4" s="4" customFormat="1" x14ac:dyDescent="0.2">
      <c r="A3027" s="3"/>
      <c r="B3027" s="3"/>
      <c r="C3027" s="3"/>
      <c r="D3027" s="3"/>
    </row>
    <row r="3028" spans="1:4" s="4" customFormat="1" x14ac:dyDescent="0.2">
      <c r="A3028" s="3"/>
      <c r="B3028" s="3"/>
      <c r="C3028" s="3"/>
      <c r="D3028" s="3"/>
    </row>
    <row r="3029" spans="1:4" s="4" customFormat="1" x14ac:dyDescent="0.2">
      <c r="A3029" s="3"/>
      <c r="B3029" s="3"/>
      <c r="C3029" s="3"/>
      <c r="D3029" s="3"/>
    </row>
    <row r="3030" spans="1:4" s="4" customFormat="1" x14ac:dyDescent="0.2">
      <c r="A3030" s="3"/>
      <c r="B3030" s="3"/>
      <c r="C3030" s="3"/>
      <c r="D3030" s="3"/>
    </row>
    <row r="3031" spans="1:4" s="4" customFormat="1" x14ac:dyDescent="0.2">
      <c r="A3031" s="3"/>
      <c r="B3031" s="3"/>
      <c r="C3031" s="3"/>
      <c r="D3031" s="3"/>
    </row>
    <row r="3032" spans="1:4" s="4" customFormat="1" x14ac:dyDescent="0.2">
      <c r="A3032" s="3"/>
      <c r="B3032" s="3"/>
      <c r="C3032" s="3"/>
      <c r="D3032" s="3"/>
    </row>
    <row r="3033" spans="1:4" s="4" customFormat="1" x14ac:dyDescent="0.2">
      <c r="A3033" s="3"/>
      <c r="B3033" s="3"/>
      <c r="C3033" s="3"/>
      <c r="D3033" s="3"/>
    </row>
    <row r="3034" spans="1:4" s="4" customFormat="1" x14ac:dyDescent="0.2">
      <c r="A3034" s="3"/>
      <c r="B3034" s="3"/>
      <c r="C3034" s="3"/>
      <c r="D3034" s="3"/>
    </row>
    <row r="3035" spans="1:4" s="4" customFormat="1" x14ac:dyDescent="0.2">
      <c r="A3035" s="3"/>
      <c r="B3035" s="3"/>
      <c r="C3035" s="3"/>
      <c r="D3035" s="3"/>
    </row>
    <row r="3036" spans="1:4" s="4" customFormat="1" x14ac:dyDescent="0.2">
      <c r="A3036" s="3"/>
      <c r="B3036" s="3"/>
      <c r="C3036" s="3"/>
      <c r="D3036" s="3"/>
    </row>
    <row r="3037" spans="1:4" s="4" customFormat="1" x14ac:dyDescent="0.2">
      <c r="A3037" s="3"/>
      <c r="B3037" s="3"/>
      <c r="C3037" s="3"/>
      <c r="D3037" s="3"/>
    </row>
    <row r="3038" spans="1:4" s="4" customFormat="1" x14ac:dyDescent="0.2">
      <c r="A3038" s="3"/>
      <c r="B3038" s="3"/>
      <c r="C3038" s="3"/>
      <c r="D3038" s="3"/>
    </row>
    <row r="3039" spans="1:4" s="4" customFormat="1" x14ac:dyDescent="0.2">
      <c r="A3039" s="3"/>
      <c r="B3039" s="3"/>
      <c r="C3039" s="3"/>
      <c r="D3039" s="3"/>
    </row>
    <row r="3040" spans="1:4" s="4" customFormat="1" x14ac:dyDescent="0.2">
      <c r="A3040" s="3"/>
      <c r="B3040" s="3"/>
      <c r="C3040" s="3"/>
      <c r="D3040" s="3"/>
    </row>
    <row r="3041" spans="1:4" s="4" customFormat="1" x14ac:dyDescent="0.2">
      <c r="A3041" s="3"/>
      <c r="B3041" s="3"/>
      <c r="C3041" s="3"/>
      <c r="D3041" s="3"/>
    </row>
    <row r="3042" spans="1:4" s="4" customFormat="1" x14ac:dyDescent="0.2">
      <c r="A3042" s="3"/>
      <c r="B3042" s="3"/>
      <c r="C3042" s="3"/>
      <c r="D3042" s="3"/>
    </row>
    <row r="3043" spans="1:4" s="4" customFormat="1" x14ac:dyDescent="0.2">
      <c r="A3043" s="3"/>
      <c r="B3043" s="3"/>
      <c r="C3043" s="3"/>
      <c r="D3043" s="3"/>
    </row>
    <row r="3044" spans="1:4" s="4" customFormat="1" x14ac:dyDescent="0.2">
      <c r="A3044" s="3"/>
      <c r="B3044" s="3"/>
      <c r="C3044" s="3"/>
      <c r="D3044" s="3"/>
    </row>
    <row r="3045" spans="1:4" s="4" customFormat="1" x14ac:dyDescent="0.2">
      <c r="A3045" s="3"/>
      <c r="B3045" s="3"/>
      <c r="C3045" s="3"/>
      <c r="D3045" s="3"/>
    </row>
    <row r="3046" spans="1:4" s="4" customFormat="1" x14ac:dyDescent="0.2">
      <c r="A3046" s="3"/>
      <c r="B3046" s="3"/>
      <c r="C3046" s="3"/>
      <c r="D3046" s="3"/>
    </row>
    <row r="3047" spans="1:4" s="4" customFormat="1" x14ac:dyDescent="0.2">
      <c r="A3047" s="3"/>
      <c r="B3047" s="3"/>
      <c r="C3047" s="3"/>
      <c r="D3047" s="3"/>
    </row>
    <row r="3048" spans="1:4" s="4" customFormat="1" x14ac:dyDescent="0.2">
      <c r="A3048" s="3"/>
      <c r="B3048" s="3"/>
      <c r="C3048" s="3"/>
      <c r="D3048" s="3"/>
    </row>
    <row r="3049" spans="1:4" s="4" customFormat="1" x14ac:dyDescent="0.2">
      <c r="A3049" s="3"/>
      <c r="B3049" s="3"/>
      <c r="C3049" s="3"/>
      <c r="D3049" s="3"/>
    </row>
    <row r="3050" spans="1:4" s="4" customFormat="1" x14ac:dyDescent="0.2">
      <c r="A3050" s="3"/>
      <c r="B3050" s="3"/>
      <c r="C3050" s="3"/>
      <c r="D3050" s="3"/>
    </row>
    <row r="3051" spans="1:4" s="4" customFormat="1" x14ac:dyDescent="0.2">
      <c r="A3051" s="3"/>
      <c r="B3051" s="3"/>
      <c r="C3051" s="3"/>
      <c r="D3051" s="3"/>
    </row>
    <row r="3052" spans="1:4" s="4" customFormat="1" x14ac:dyDescent="0.2">
      <c r="A3052" s="3"/>
      <c r="B3052" s="3"/>
      <c r="C3052" s="3"/>
      <c r="D3052" s="3"/>
    </row>
    <row r="3053" spans="1:4" s="4" customFormat="1" x14ac:dyDescent="0.2">
      <c r="A3053" s="3"/>
      <c r="B3053" s="3"/>
      <c r="C3053" s="3"/>
      <c r="D3053" s="3"/>
    </row>
    <row r="3054" spans="1:4" s="4" customFormat="1" x14ac:dyDescent="0.2">
      <c r="A3054" s="3"/>
      <c r="B3054" s="3"/>
      <c r="C3054" s="3"/>
      <c r="D3054" s="3"/>
    </row>
    <row r="3055" spans="1:4" s="4" customFormat="1" x14ac:dyDescent="0.2">
      <c r="A3055" s="3"/>
      <c r="B3055" s="3"/>
      <c r="C3055" s="3"/>
      <c r="D3055" s="3"/>
    </row>
    <row r="3056" spans="1:4" s="4" customFormat="1" x14ac:dyDescent="0.2">
      <c r="A3056" s="3"/>
      <c r="B3056" s="3"/>
      <c r="C3056" s="3"/>
      <c r="D3056" s="3"/>
    </row>
    <row r="3057" spans="1:4" s="4" customFormat="1" x14ac:dyDescent="0.2">
      <c r="A3057" s="3"/>
      <c r="B3057" s="3"/>
      <c r="C3057" s="3"/>
      <c r="D3057" s="3"/>
    </row>
    <row r="3058" spans="1:4" s="4" customFormat="1" x14ac:dyDescent="0.2">
      <c r="A3058" s="3"/>
      <c r="B3058" s="3"/>
      <c r="C3058" s="3"/>
      <c r="D3058" s="3"/>
    </row>
    <row r="3059" spans="1:4" s="4" customFormat="1" x14ac:dyDescent="0.2">
      <c r="A3059" s="3"/>
      <c r="B3059" s="3"/>
      <c r="C3059" s="3"/>
      <c r="D3059" s="3"/>
    </row>
    <row r="3060" spans="1:4" s="4" customFormat="1" x14ac:dyDescent="0.2">
      <c r="A3060" s="3"/>
      <c r="B3060" s="3"/>
      <c r="C3060" s="3"/>
      <c r="D3060" s="3"/>
    </row>
    <row r="3061" spans="1:4" s="4" customFormat="1" x14ac:dyDescent="0.2">
      <c r="A3061" s="3"/>
      <c r="B3061" s="3"/>
      <c r="C3061" s="3"/>
      <c r="D3061" s="3"/>
    </row>
    <row r="3062" spans="1:4" s="4" customFormat="1" x14ac:dyDescent="0.2">
      <c r="A3062" s="3"/>
      <c r="B3062" s="3"/>
      <c r="C3062" s="3"/>
      <c r="D3062" s="3"/>
    </row>
    <row r="3063" spans="1:4" s="4" customFormat="1" x14ac:dyDescent="0.2">
      <c r="A3063" s="3"/>
      <c r="B3063" s="3"/>
      <c r="C3063" s="3"/>
      <c r="D3063" s="3"/>
    </row>
    <row r="3064" spans="1:4" s="4" customFormat="1" x14ac:dyDescent="0.2">
      <c r="A3064" s="3"/>
      <c r="B3064" s="3"/>
      <c r="C3064" s="3"/>
      <c r="D3064" s="3"/>
    </row>
    <row r="3065" spans="1:4" s="4" customFormat="1" x14ac:dyDescent="0.2">
      <c r="A3065" s="3"/>
      <c r="B3065" s="3"/>
      <c r="C3065" s="3"/>
      <c r="D3065" s="3"/>
    </row>
    <row r="3066" spans="1:4" s="4" customFormat="1" x14ac:dyDescent="0.2">
      <c r="A3066" s="3"/>
      <c r="B3066" s="3"/>
      <c r="C3066" s="3"/>
      <c r="D3066" s="3"/>
    </row>
    <row r="3067" spans="1:4" s="4" customFormat="1" x14ac:dyDescent="0.2">
      <c r="A3067" s="3"/>
      <c r="B3067" s="3"/>
      <c r="C3067" s="3"/>
      <c r="D3067" s="3"/>
    </row>
    <row r="3068" spans="1:4" s="4" customFormat="1" x14ac:dyDescent="0.2">
      <c r="A3068" s="3"/>
      <c r="B3068" s="3"/>
      <c r="C3068" s="3"/>
      <c r="D3068" s="3"/>
    </row>
    <row r="3069" spans="1:4" s="4" customFormat="1" x14ac:dyDescent="0.2">
      <c r="A3069" s="3"/>
      <c r="B3069" s="3"/>
      <c r="C3069" s="3"/>
      <c r="D3069" s="3"/>
    </row>
    <row r="3070" spans="1:4" s="4" customFormat="1" x14ac:dyDescent="0.2">
      <c r="A3070" s="3"/>
      <c r="B3070" s="3"/>
      <c r="C3070" s="3"/>
      <c r="D3070" s="3"/>
    </row>
    <row r="3071" spans="1:4" s="4" customFormat="1" x14ac:dyDescent="0.2">
      <c r="A3071" s="3"/>
      <c r="B3071" s="3"/>
      <c r="C3071" s="3"/>
      <c r="D3071" s="3"/>
    </row>
    <row r="3072" spans="1:4" s="4" customFormat="1" x14ac:dyDescent="0.2">
      <c r="A3072" s="3"/>
      <c r="B3072" s="3"/>
      <c r="C3072" s="3"/>
      <c r="D3072" s="3"/>
    </row>
    <row r="3073" spans="1:4" s="4" customFormat="1" x14ac:dyDescent="0.2">
      <c r="A3073" s="3"/>
      <c r="B3073" s="3"/>
      <c r="C3073" s="3"/>
      <c r="D3073" s="3"/>
    </row>
    <row r="3074" spans="1:4" s="4" customFormat="1" x14ac:dyDescent="0.2">
      <c r="A3074" s="3"/>
      <c r="B3074" s="3"/>
      <c r="C3074" s="3"/>
      <c r="D3074" s="3"/>
    </row>
    <row r="3075" spans="1:4" s="4" customFormat="1" x14ac:dyDescent="0.2">
      <c r="A3075" s="3"/>
      <c r="B3075" s="3"/>
      <c r="C3075" s="3"/>
      <c r="D3075" s="3"/>
    </row>
    <row r="3076" spans="1:4" s="4" customFormat="1" x14ac:dyDescent="0.2">
      <c r="A3076" s="3"/>
      <c r="B3076" s="3"/>
      <c r="C3076" s="3"/>
      <c r="D3076" s="3"/>
    </row>
    <row r="3077" spans="1:4" s="4" customFormat="1" x14ac:dyDescent="0.2">
      <c r="A3077" s="3"/>
      <c r="B3077" s="3"/>
      <c r="C3077" s="3"/>
      <c r="D3077" s="3"/>
    </row>
    <row r="3078" spans="1:4" s="4" customFormat="1" x14ac:dyDescent="0.2">
      <c r="A3078" s="3"/>
      <c r="B3078" s="3"/>
      <c r="C3078" s="3"/>
      <c r="D3078" s="3"/>
    </row>
    <row r="3079" spans="1:4" s="4" customFormat="1" x14ac:dyDescent="0.2">
      <c r="A3079" s="3"/>
      <c r="B3079" s="3"/>
      <c r="C3079" s="3"/>
      <c r="D3079" s="3"/>
    </row>
    <row r="3080" spans="1:4" s="4" customFormat="1" x14ac:dyDescent="0.2">
      <c r="A3080" s="3"/>
      <c r="B3080" s="3"/>
      <c r="C3080" s="3"/>
      <c r="D3080" s="3"/>
    </row>
    <row r="3081" spans="1:4" s="4" customFormat="1" x14ac:dyDescent="0.2">
      <c r="A3081" s="3"/>
      <c r="B3081" s="3"/>
      <c r="C3081" s="3"/>
      <c r="D3081" s="3"/>
    </row>
    <row r="3082" spans="1:4" s="4" customFormat="1" x14ac:dyDescent="0.2">
      <c r="A3082" s="3"/>
      <c r="B3082" s="3"/>
      <c r="C3082" s="3"/>
      <c r="D3082" s="3"/>
    </row>
    <row r="3083" spans="1:4" s="4" customFormat="1" x14ac:dyDescent="0.2">
      <c r="A3083" s="3"/>
      <c r="B3083" s="3"/>
      <c r="C3083" s="3"/>
      <c r="D3083" s="3"/>
    </row>
    <row r="3084" spans="1:4" s="4" customFormat="1" x14ac:dyDescent="0.2">
      <c r="A3084" s="3"/>
      <c r="B3084" s="3"/>
      <c r="C3084" s="3"/>
      <c r="D3084" s="3"/>
    </row>
    <row r="3085" spans="1:4" s="4" customFormat="1" x14ac:dyDescent="0.2">
      <c r="A3085" s="3"/>
      <c r="B3085" s="3"/>
      <c r="C3085" s="3"/>
      <c r="D3085" s="3"/>
    </row>
    <row r="3086" spans="1:4" s="4" customFormat="1" x14ac:dyDescent="0.2">
      <c r="A3086" s="3"/>
      <c r="B3086" s="3"/>
      <c r="C3086" s="3"/>
      <c r="D3086" s="3"/>
    </row>
    <row r="3087" spans="1:4" s="4" customFormat="1" x14ac:dyDescent="0.2">
      <c r="A3087" s="3"/>
      <c r="B3087" s="3"/>
      <c r="C3087" s="3"/>
      <c r="D3087" s="3"/>
    </row>
    <row r="3088" spans="1:4" s="4" customFormat="1" x14ac:dyDescent="0.2">
      <c r="A3088" s="3"/>
      <c r="B3088" s="3"/>
      <c r="C3088" s="3"/>
      <c r="D3088" s="3"/>
    </row>
    <row r="3089" spans="1:4" s="4" customFormat="1" x14ac:dyDescent="0.2">
      <c r="A3089" s="3"/>
      <c r="B3089" s="3"/>
      <c r="C3089" s="3"/>
      <c r="D3089" s="3"/>
    </row>
    <row r="3090" spans="1:4" s="4" customFormat="1" x14ac:dyDescent="0.2">
      <c r="A3090" s="3"/>
      <c r="B3090" s="3"/>
      <c r="C3090" s="3"/>
      <c r="D3090" s="3"/>
    </row>
    <row r="3091" spans="1:4" s="4" customFormat="1" x14ac:dyDescent="0.2">
      <c r="A3091" s="3"/>
      <c r="B3091" s="3"/>
      <c r="C3091" s="3"/>
      <c r="D3091" s="3"/>
    </row>
    <row r="3092" spans="1:4" s="4" customFormat="1" x14ac:dyDescent="0.2">
      <c r="A3092" s="3"/>
      <c r="B3092" s="3"/>
      <c r="C3092" s="3"/>
      <c r="D3092" s="3"/>
    </row>
    <row r="3093" spans="1:4" s="4" customFormat="1" x14ac:dyDescent="0.2">
      <c r="A3093" s="3"/>
      <c r="B3093" s="3"/>
      <c r="C3093" s="3"/>
      <c r="D3093" s="3"/>
    </row>
    <row r="3094" spans="1:4" s="4" customFormat="1" x14ac:dyDescent="0.2">
      <c r="A3094" s="3"/>
      <c r="B3094" s="3"/>
      <c r="C3094" s="3"/>
      <c r="D3094" s="3"/>
    </row>
    <row r="3095" spans="1:4" s="4" customFormat="1" x14ac:dyDescent="0.2">
      <c r="A3095" s="3"/>
      <c r="B3095" s="3"/>
      <c r="C3095" s="3"/>
      <c r="D3095" s="3"/>
    </row>
    <row r="3096" spans="1:4" s="4" customFormat="1" x14ac:dyDescent="0.2">
      <c r="A3096" s="3"/>
      <c r="B3096" s="3"/>
      <c r="C3096" s="3"/>
      <c r="D3096" s="3"/>
    </row>
    <row r="3097" spans="1:4" s="4" customFormat="1" x14ac:dyDescent="0.2">
      <c r="A3097" s="3"/>
      <c r="B3097" s="3"/>
      <c r="C3097" s="3"/>
      <c r="D3097" s="3"/>
    </row>
    <row r="3098" spans="1:4" s="4" customFormat="1" x14ac:dyDescent="0.2">
      <c r="A3098" s="3"/>
      <c r="B3098" s="3"/>
      <c r="C3098" s="3"/>
      <c r="D3098" s="3"/>
    </row>
    <row r="3099" spans="1:4" s="4" customFormat="1" x14ac:dyDescent="0.2">
      <c r="A3099" s="3"/>
      <c r="B3099" s="3"/>
      <c r="C3099" s="3"/>
      <c r="D3099" s="3"/>
    </row>
    <row r="3100" spans="1:4" s="4" customFormat="1" x14ac:dyDescent="0.2">
      <c r="A3100" s="3"/>
      <c r="B3100" s="3"/>
      <c r="C3100" s="3"/>
      <c r="D3100" s="3"/>
    </row>
    <row r="3101" spans="1:4" s="4" customFormat="1" x14ac:dyDescent="0.2">
      <c r="A3101" s="3"/>
      <c r="B3101" s="3"/>
      <c r="C3101" s="3"/>
      <c r="D3101" s="3"/>
    </row>
    <row r="3102" spans="1:4" s="4" customFormat="1" x14ac:dyDescent="0.2">
      <c r="A3102" s="3"/>
      <c r="B3102" s="3"/>
      <c r="C3102" s="3"/>
      <c r="D3102" s="3"/>
    </row>
    <row r="3103" spans="1:4" s="4" customFormat="1" x14ac:dyDescent="0.2">
      <c r="A3103" s="3"/>
      <c r="B3103" s="3"/>
      <c r="C3103" s="3"/>
      <c r="D3103" s="3"/>
    </row>
    <row r="3104" spans="1:4" s="4" customFormat="1" x14ac:dyDescent="0.2">
      <c r="A3104" s="3"/>
      <c r="B3104" s="3"/>
      <c r="C3104" s="3"/>
      <c r="D3104" s="3"/>
    </row>
    <row r="3105" spans="1:4" s="4" customFormat="1" x14ac:dyDescent="0.2">
      <c r="A3105" s="3"/>
      <c r="B3105" s="3"/>
      <c r="C3105" s="3"/>
      <c r="D3105" s="3"/>
    </row>
    <row r="3106" spans="1:4" s="4" customFormat="1" x14ac:dyDescent="0.2">
      <c r="A3106" s="3"/>
      <c r="B3106" s="3"/>
      <c r="C3106" s="3"/>
      <c r="D3106" s="3"/>
    </row>
    <row r="3107" spans="1:4" s="4" customFormat="1" x14ac:dyDescent="0.2">
      <c r="A3107" s="3"/>
      <c r="B3107" s="3"/>
      <c r="C3107" s="3"/>
      <c r="D3107" s="3"/>
    </row>
    <row r="3108" spans="1:4" s="4" customFormat="1" x14ac:dyDescent="0.2">
      <c r="A3108" s="3"/>
      <c r="B3108" s="3"/>
      <c r="C3108" s="3"/>
      <c r="D3108" s="3"/>
    </row>
    <row r="3109" spans="1:4" s="4" customFormat="1" x14ac:dyDescent="0.2">
      <c r="A3109" s="3"/>
      <c r="B3109" s="3"/>
      <c r="C3109" s="3"/>
      <c r="D3109" s="3"/>
    </row>
    <row r="3110" spans="1:4" s="4" customFormat="1" x14ac:dyDescent="0.2">
      <c r="A3110" s="3"/>
      <c r="B3110" s="3"/>
      <c r="C3110" s="3"/>
      <c r="D3110" s="3"/>
    </row>
    <row r="3111" spans="1:4" s="4" customFormat="1" x14ac:dyDescent="0.2">
      <c r="A3111" s="3"/>
      <c r="B3111" s="3"/>
      <c r="C3111" s="3"/>
      <c r="D3111" s="3"/>
    </row>
    <row r="3112" spans="1:4" s="4" customFormat="1" x14ac:dyDescent="0.2">
      <c r="A3112" s="3"/>
      <c r="B3112" s="3"/>
      <c r="C3112" s="3"/>
      <c r="D3112" s="3"/>
    </row>
    <row r="3113" spans="1:4" s="4" customFormat="1" x14ac:dyDescent="0.2">
      <c r="A3113" s="3"/>
      <c r="B3113" s="3"/>
      <c r="C3113" s="3"/>
      <c r="D3113" s="3"/>
    </row>
    <row r="3114" spans="1:4" s="4" customFormat="1" x14ac:dyDescent="0.2">
      <c r="A3114" s="3"/>
      <c r="B3114" s="3"/>
      <c r="C3114" s="3"/>
      <c r="D3114" s="3"/>
    </row>
    <row r="3115" spans="1:4" s="4" customFormat="1" x14ac:dyDescent="0.2">
      <c r="A3115" s="3"/>
      <c r="B3115" s="3"/>
      <c r="C3115" s="3"/>
      <c r="D3115" s="3"/>
    </row>
    <row r="3116" spans="1:4" s="4" customFormat="1" x14ac:dyDescent="0.2">
      <c r="A3116" s="3"/>
      <c r="B3116" s="3"/>
      <c r="C3116" s="3"/>
      <c r="D3116" s="3"/>
    </row>
    <row r="3117" spans="1:4" s="4" customFormat="1" x14ac:dyDescent="0.2">
      <c r="A3117" s="3"/>
      <c r="B3117" s="3"/>
      <c r="C3117" s="3"/>
      <c r="D3117" s="3"/>
    </row>
    <row r="3118" spans="1:4" s="4" customFormat="1" x14ac:dyDescent="0.2">
      <c r="A3118" s="3"/>
      <c r="B3118" s="3"/>
      <c r="C3118" s="3"/>
      <c r="D3118" s="3"/>
    </row>
    <row r="3119" spans="1:4" s="4" customFormat="1" x14ac:dyDescent="0.2">
      <c r="A3119" s="3"/>
      <c r="B3119" s="3"/>
      <c r="C3119" s="3"/>
      <c r="D3119" s="3"/>
    </row>
    <row r="3120" spans="1:4" s="4" customFormat="1" x14ac:dyDescent="0.2">
      <c r="A3120" s="3"/>
      <c r="B3120" s="3"/>
      <c r="C3120" s="3"/>
      <c r="D3120" s="3"/>
    </row>
    <row r="3121" spans="1:4" s="4" customFormat="1" x14ac:dyDescent="0.2">
      <c r="A3121" s="3"/>
      <c r="B3121" s="3"/>
      <c r="C3121" s="3"/>
      <c r="D3121" s="3"/>
    </row>
    <row r="3122" spans="1:4" s="4" customFormat="1" x14ac:dyDescent="0.2">
      <c r="A3122" s="3"/>
      <c r="B3122" s="3"/>
      <c r="C3122" s="3"/>
      <c r="D3122" s="3"/>
    </row>
    <row r="3123" spans="1:4" s="4" customFormat="1" x14ac:dyDescent="0.2">
      <c r="A3123" s="3"/>
      <c r="B3123" s="3"/>
      <c r="C3123" s="3"/>
      <c r="D3123" s="3"/>
    </row>
    <row r="3124" spans="1:4" s="4" customFormat="1" x14ac:dyDescent="0.2">
      <c r="A3124" s="3"/>
      <c r="B3124" s="3"/>
      <c r="C3124" s="3"/>
      <c r="D3124" s="3"/>
    </row>
    <row r="3125" spans="1:4" s="4" customFormat="1" x14ac:dyDescent="0.2">
      <c r="A3125" s="3"/>
      <c r="B3125" s="3"/>
      <c r="C3125" s="3"/>
      <c r="D3125" s="3"/>
    </row>
    <row r="3126" spans="1:4" s="4" customFormat="1" x14ac:dyDescent="0.2">
      <c r="A3126" s="3"/>
      <c r="B3126" s="3"/>
      <c r="C3126" s="3"/>
      <c r="D3126" s="3"/>
    </row>
    <row r="3127" spans="1:4" s="4" customFormat="1" x14ac:dyDescent="0.2">
      <c r="A3127" s="3"/>
      <c r="B3127" s="3"/>
      <c r="C3127" s="3"/>
      <c r="D3127" s="3"/>
    </row>
    <row r="3128" spans="1:4" s="4" customFormat="1" x14ac:dyDescent="0.2">
      <c r="A3128" s="3"/>
      <c r="B3128" s="3"/>
      <c r="C3128" s="3"/>
      <c r="D3128" s="3"/>
    </row>
    <row r="3129" spans="1:4" s="4" customFormat="1" x14ac:dyDescent="0.2">
      <c r="A3129" s="3"/>
      <c r="B3129" s="3"/>
      <c r="C3129" s="3"/>
      <c r="D3129" s="3"/>
    </row>
    <row r="3130" spans="1:4" s="4" customFormat="1" x14ac:dyDescent="0.2">
      <c r="A3130" s="3"/>
      <c r="B3130" s="3"/>
      <c r="C3130" s="3"/>
      <c r="D3130" s="3"/>
    </row>
    <row r="3131" spans="1:4" s="4" customFormat="1" x14ac:dyDescent="0.2">
      <c r="A3131" s="3"/>
      <c r="B3131" s="3"/>
      <c r="C3131" s="3"/>
      <c r="D3131" s="3"/>
    </row>
    <row r="3132" spans="1:4" s="4" customFormat="1" x14ac:dyDescent="0.2">
      <c r="A3132" s="3"/>
      <c r="B3132" s="3"/>
      <c r="C3132" s="3"/>
      <c r="D3132" s="3"/>
    </row>
    <row r="3133" spans="1:4" s="4" customFormat="1" x14ac:dyDescent="0.2">
      <c r="A3133" s="3"/>
      <c r="B3133" s="3"/>
      <c r="C3133" s="3"/>
      <c r="D3133" s="3"/>
    </row>
    <row r="3134" spans="1:4" s="4" customFormat="1" x14ac:dyDescent="0.2">
      <c r="A3134" s="3"/>
      <c r="B3134" s="3"/>
      <c r="C3134" s="3"/>
      <c r="D3134" s="3"/>
    </row>
    <row r="3135" spans="1:4" s="4" customFormat="1" x14ac:dyDescent="0.2">
      <c r="A3135" s="3"/>
      <c r="B3135" s="3"/>
      <c r="C3135" s="3"/>
      <c r="D3135" s="3"/>
    </row>
    <row r="3136" spans="1:4" s="4" customFormat="1" x14ac:dyDescent="0.2">
      <c r="A3136" s="3"/>
      <c r="B3136" s="3"/>
      <c r="C3136" s="3"/>
      <c r="D3136" s="3"/>
    </row>
    <row r="3137" spans="1:4" s="4" customFormat="1" x14ac:dyDescent="0.2">
      <c r="A3137" s="3"/>
      <c r="B3137" s="3"/>
      <c r="C3137" s="3"/>
      <c r="D3137" s="3"/>
    </row>
    <row r="3138" spans="1:4" s="4" customFormat="1" x14ac:dyDescent="0.2">
      <c r="A3138" s="3"/>
      <c r="B3138" s="3"/>
      <c r="C3138" s="3"/>
      <c r="D3138" s="3"/>
    </row>
    <row r="3139" spans="1:4" s="4" customFormat="1" x14ac:dyDescent="0.2">
      <c r="A3139" s="3"/>
      <c r="B3139" s="3"/>
      <c r="C3139" s="3"/>
      <c r="D3139" s="3"/>
    </row>
    <row r="3140" spans="1:4" s="4" customFormat="1" x14ac:dyDescent="0.2">
      <c r="A3140" s="3"/>
      <c r="B3140" s="3"/>
      <c r="C3140" s="3"/>
      <c r="D3140" s="3"/>
    </row>
    <row r="3141" spans="1:4" s="4" customFormat="1" x14ac:dyDescent="0.2">
      <c r="A3141" s="3"/>
      <c r="B3141" s="3"/>
      <c r="C3141" s="3"/>
      <c r="D3141" s="3"/>
    </row>
    <row r="3142" spans="1:4" s="4" customFormat="1" x14ac:dyDescent="0.2">
      <c r="A3142" s="3"/>
      <c r="B3142" s="3"/>
      <c r="C3142" s="3"/>
      <c r="D3142" s="3"/>
    </row>
    <row r="3143" spans="1:4" s="4" customFormat="1" x14ac:dyDescent="0.2">
      <c r="A3143" s="3"/>
      <c r="B3143" s="3"/>
      <c r="C3143" s="3"/>
      <c r="D3143" s="3"/>
    </row>
    <row r="3144" spans="1:4" s="4" customFormat="1" x14ac:dyDescent="0.2">
      <c r="A3144" s="3"/>
      <c r="B3144" s="3"/>
      <c r="C3144" s="3"/>
      <c r="D3144" s="3"/>
    </row>
    <row r="3145" spans="1:4" s="4" customFormat="1" x14ac:dyDescent="0.2">
      <c r="A3145" s="3"/>
      <c r="B3145" s="3"/>
      <c r="C3145" s="3"/>
      <c r="D3145" s="3"/>
    </row>
    <row r="3146" spans="1:4" s="4" customFormat="1" x14ac:dyDescent="0.2">
      <c r="A3146" s="3"/>
      <c r="B3146" s="3"/>
      <c r="C3146" s="3"/>
      <c r="D3146" s="3"/>
    </row>
    <row r="3147" spans="1:4" s="4" customFormat="1" x14ac:dyDescent="0.2">
      <c r="A3147" s="3"/>
      <c r="B3147" s="3"/>
      <c r="C3147" s="3"/>
      <c r="D3147" s="3"/>
    </row>
    <row r="3148" spans="1:4" s="4" customFormat="1" x14ac:dyDescent="0.2">
      <c r="A3148" s="3"/>
      <c r="B3148" s="3"/>
      <c r="C3148" s="3"/>
      <c r="D3148" s="3"/>
    </row>
    <row r="3149" spans="1:4" s="4" customFormat="1" x14ac:dyDescent="0.2">
      <c r="A3149" s="3"/>
      <c r="B3149" s="3"/>
      <c r="C3149" s="3"/>
      <c r="D3149" s="3"/>
    </row>
    <row r="3150" spans="1:4" s="4" customFormat="1" x14ac:dyDescent="0.2">
      <c r="A3150" s="3"/>
      <c r="B3150" s="3"/>
      <c r="C3150" s="3"/>
      <c r="D3150" s="3"/>
    </row>
    <row r="3151" spans="1:4" s="4" customFormat="1" x14ac:dyDescent="0.2">
      <c r="A3151" s="3"/>
      <c r="B3151" s="3"/>
      <c r="C3151" s="3"/>
      <c r="D3151" s="3"/>
    </row>
    <row r="3152" spans="1:4" s="4" customFormat="1" x14ac:dyDescent="0.2">
      <c r="A3152" s="3"/>
      <c r="B3152" s="3"/>
      <c r="C3152" s="3"/>
      <c r="D3152" s="3"/>
    </row>
    <row r="3153" spans="1:4" s="4" customFormat="1" x14ac:dyDescent="0.2">
      <c r="A3153" s="3"/>
      <c r="B3153" s="3"/>
      <c r="C3153" s="3"/>
      <c r="D3153" s="3"/>
    </row>
    <row r="3154" spans="1:4" s="4" customFormat="1" x14ac:dyDescent="0.2">
      <c r="A3154" s="3"/>
      <c r="B3154" s="3"/>
      <c r="C3154" s="3"/>
      <c r="D3154" s="3"/>
    </row>
    <row r="3155" spans="1:4" s="4" customFormat="1" x14ac:dyDescent="0.2">
      <c r="A3155" s="3"/>
      <c r="B3155" s="3"/>
      <c r="C3155" s="3"/>
      <c r="D3155" s="3"/>
    </row>
    <row r="3156" spans="1:4" s="4" customFormat="1" x14ac:dyDescent="0.2">
      <c r="A3156" s="3"/>
      <c r="B3156" s="3"/>
      <c r="C3156" s="3"/>
      <c r="D3156" s="3"/>
    </row>
    <row r="3157" spans="1:4" s="4" customFormat="1" x14ac:dyDescent="0.2">
      <c r="A3157" s="3"/>
      <c r="B3157" s="3"/>
      <c r="C3157" s="3"/>
      <c r="D3157" s="3"/>
    </row>
    <row r="3158" spans="1:4" s="4" customFormat="1" x14ac:dyDescent="0.2">
      <c r="A3158" s="3"/>
      <c r="B3158" s="3"/>
      <c r="C3158" s="3"/>
      <c r="D3158" s="3"/>
    </row>
    <row r="3159" spans="1:4" s="4" customFormat="1" x14ac:dyDescent="0.2">
      <c r="A3159" s="3"/>
      <c r="B3159" s="3"/>
      <c r="C3159" s="3"/>
      <c r="D3159" s="3"/>
    </row>
    <row r="3160" spans="1:4" s="4" customFormat="1" x14ac:dyDescent="0.2">
      <c r="A3160" s="3"/>
      <c r="B3160" s="3"/>
      <c r="C3160" s="3"/>
      <c r="D3160" s="3"/>
    </row>
    <row r="3161" spans="1:4" s="4" customFormat="1" x14ac:dyDescent="0.2">
      <c r="A3161" s="3"/>
      <c r="B3161" s="3"/>
      <c r="C3161" s="3"/>
      <c r="D3161" s="3"/>
    </row>
    <row r="3162" spans="1:4" s="4" customFormat="1" x14ac:dyDescent="0.2">
      <c r="A3162" s="3"/>
      <c r="B3162" s="3"/>
      <c r="C3162" s="3"/>
      <c r="D3162" s="3"/>
    </row>
    <row r="3163" spans="1:4" s="4" customFormat="1" x14ac:dyDescent="0.2">
      <c r="A3163" s="3"/>
      <c r="B3163" s="3"/>
      <c r="C3163" s="3"/>
      <c r="D3163" s="3"/>
    </row>
    <row r="3164" spans="1:4" s="4" customFormat="1" x14ac:dyDescent="0.2">
      <c r="A3164" s="3"/>
      <c r="B3164" s="3"/>
      <c r="C3164" s="3"/>
      <c r="D3164" s="3"/>
    </row>
    <row r="3165" spans="1:4" s="4" customFormat="1" x14ac:dyDescent="0.2">
      <c r="A3165" s="3"/>
      <c r="B3165" s="3"/>
      <c r="C3165" s="3"/>
      <c r="D3165" s="3"/>
    </row>
    <row r="3166" spans="1:4" s="4" customFormat="1" x14ac:dyDescent="0.2">
      <c r="A3166" s="3"/>
      <c r="B3166" s="3"/>
      <c r="C3166" s="3"/>
      <c r="D3166" s="3"/>
    </row>
    <row r="3167" spans="1:4" s="4" customFormat="1" x14ac:dyDescent="0.2">
      <c r="A3167" s="3"/>
      <c r="B3167" s="3"/>
      <c r="C3167" s="3"/>
      <c r="D3167" s="3"/>
    </row>
    <row r="3168" spans="1:4" s="4" customFormat="1" x14ac:dyDescent="0.2">
      <c r="A3168" s="3"/>
      <c r="B3168" s="3"/>
      <c r="C3168" s="3"/>
      <c r="D3168" s="3"/>
    </row>
    <row r="3169" spans="1:4" s="4" customFormat="1" x14ac:dyDescent="0.2">
      <c r="A3169" s="3"/>
      <c r="B3169" s="3"/>
      <c r="C3169" s="3"/>
      <c r="D3169" s="3"/>
    </row>
    <row r="3170" spans="1:4" s="4" customFormat="1" x14ac:dyDescent="0.2">
      <c r="A3170" s="3"/>
      <c r="B3170" s="3"/>
      <c r="C3170" s="3"/>
      <c r="D3170" s="3"/>
    </row>
    <row r="3171" spans="1:4" s="4" customFormat="1" x14ac:dyDescent="0.2">
      <c r="A3171" s="3"/>
      <c r="B3171" s="3"/>
      <c r="C3171" s="3"/>
      <c r="D3171" s="3"/>
    </row>
    <row r="3172" spans="1:4" s="4" customFormat="1" x14ac:dyDescent="0.2">
      <c r="A3172" s="3"/>
      <c r="B3172" s="3"/>
      <c r="C3172" s="3"/>
      <c r="D3172" s="3"/>
    </row>
    <row r="3173" spans="1:4" s="4" customFormat="1" x14ac:dyDescent="0.2">
      <c r="A3173" s="3"/>
      <c r="B3173" s="3"/>
      <c r="C3173" s="3"/>
      <c r="D3173" s="3"/>
    </row>
    <row r="3174" spans="1:4" s="4" customFormat="1" x14ac:dyDescent="0.2">
      <c r="A3174" s="3"/>
      <c r="B3174" s="3"/>
      <c r="C3174" s="3"/>
      <c r="D3174" s="3"/>
    </row>
    <row r="3175" spans="1:4" s="4" customFormat="1" x14ac:dyDescent="0.2">
      <c r="A3175" s="3"/>
      <c r="B3175" s="3"/>
      <c r="C3175" s="3"/>
      <c r="D3175" s="3"/>
    </row>
    <row r="3176" spans="1:4" s="4" customFormat="1" x14ac:dyDescent="0.2">
      <c r="A3176" s="3"/>
      <c r="B3176" s="3"/>
      <c r="C3176" s="3"/>
      <c r="D3176" s="3"/>
    </row>
    <row r="3177" spans="1:4" s="4" customFormat="1" x14ac:dyDescent="0.2">
      <c r="A3177" s="3"/>
      <c r="B3177" s="3"/>
      <c r="C3177" s="3"/>
      <c r="D3177" s="3"/>
    </row>
    <row r="3178" spans="1:4" s="4" customFormat="1" x14ac:dyDescent="0.2">
      <c r="A3178" s="3"/>
      <c r="B3178" s="3"/>
      <c r="C3178" s="3"/>
      <c r="D3178" s="3"/>
    </row>
    <row r="3179" spans="1:4" s="4" customFormat="1" x14ac:dyDescent="0.2">
      <c r="A3179" s="3"/>
      <c r="B3179" s="3"/>
      <c r="C3179" s="3"/>
      <c r="D3179" s="3"/>
    </row>
    <row r="3180" spans="1:4" s="4" customFormat="1" x14ac:dyDescent="0.2">
      <c r="A3180" s="3"/>
      <c r="B3180" s="3"/>
      <c r="C3180" s="3"/>
      <c r="D3180" s="3"/>
    </row>
    <row r="3181" spans="1:4" s="4" customFormat="1" x14ac:dyDescent="0.2">
      <c r="A3181" s="3"/>
      <c r="B3181" s="3"/>
      <c r="C3181" s="3"/>
      <c r="D3181" s="3"/>
    </row>
    <row r="3182" spans="1:4" s="4" customFormat="1" x14ac:dyDescent="0.2">
      <c r="A3182" s="3"/>
      <c r="B3182" s="3"/>
      <c r="C3182" s="3"/>
      <c r="D3182" s="3"/>
    </row>
    <row r="3183" spans="1:4" s="4" customFormat="1" x14ac:dyDescent="0.2">
      <c r="A3183" s="3"/>
      <c r="B3183" s="3"/>
      <c r="C3183" s="3"/>
      <c r="D3183" s="3"/>
    </row>
    <row r="3184" spans="1:4" s="4" customFormat="1" x14ac:dyDescent="0.2">
      <c r="A3184" s="3"/>
      <c r="B3184" s="3"/>
      <c r="C3184" s="3"/>
      <c r="D3184" s="3"/>
    </row>
    <row r="3185" spans="1:4" s="4" customFormat="1" x14ac:dyDescent="0.2">
      <c r="A3185" s="3"/>
      <c r="B3185" s="3"/>
      <c r="C3185" s="3"/>
      <c r="D3185" s="3"/>
    </row>
    <row r="3186" spans="1:4" s="4" customFormat="1" x14ac:dyDescent="0.2">
      <c r="A3186" s="3"/>
      <c r="B3186" s="3"/>
      <c r="C3186" s="3"/>
      <c r="D3186" s="3"/>
    </row>
    <row r="3187" spans="1:4" s="4" customFormat="1" x14ac:dyDescent="0.2">
      <c r="A3187" s="3"/>
      <c r="B3187" s="3"/>
      <c r="C3187" s="3"/>
      <c r="D3187" s="3"/>
    </row>
    <row r="3188" spans="1:4" s="4" customFormat="1" x14ac:dyDescent="0.2">
      <c r="A3188" s="3"/>
      <c r="B3188" s="3"/>
      <c r="C3188" s="3"/>
      <c r="D3188" s="3"/>
    </row>
    <row r="3189" spans="1:4" s="4" customFormat="1" x14ac:dyDescent="0.2">
      <c r="A3189" s="3"/>
      <c r="B3189" s="3"/>
      <c r="C3189" s="3"/>
      <c r="D3189" s="3"/>
    </row>
    <row r="3190" spans="1:4" s="4" customFormat="1" x14ac:dyDescent="0.2">
      <c r="A3190" s="3"/>
      <c r="B3190" s="3"/>
      <c r="C3190" s="3"/>
      <c r="D3190" s="3"/>
    </row>
    <row r="3191" spans="1:4" s="4" customFormat="1" x14ac:dyDescent="0.2">
      <c r="A3191" s="3"/>
      <c r="B3191" s="3"/>
      <c r="C3191" s="3"/>
      <c r="D3191" s="3"/>
    </row>
    <row r="3192" spans="1:4" s="4" customFormat="1" x14ac:dyDescent="0.2">
      <c r="A3192" s="3"/>
      <c r="B3192" s="3"/>
      <c r="C3192" s="3"/>
      <c r="D3192" s="3"/>
    </row>
    <row r="3193" spans="1:4" s="4" customFormat="1" x14ac:dyDescent="0.2">
      <c r="A3193" s="3"/>
      <c r="B3193" s="3"/>
      <c r="C3193" s="3"/>
      <c r="D3193" s="3"/>
    </row>
    <row r="3194" spans="1:4" s="4" customFormat="1" x14ac:dyDescent="0.2">
      <c r="A3194" s="3"/>
      <c r="B3194" s="3"/>
      <c r="C3194" s="3"/>
      <c r="D3194" s="3"/>
    </row>
    <row r="3195" spans="1:4" s="4" customFormat="1" x14ac:dyDescent="0.2">
      <c r="A3195" s="3"/>
      <c r="B3195" s="3"/>
      <c r="C3195" s="3"/>
      <c r="D3195" s="3"/>
    </row>
    <row r="3196" spans="1:4" s="4" customFormat="1" x14ac:dyDescent="0.2">
      <c r="A3196" s="3"/>
      <c r="B3196" s="3"/>
      <c r="C3196" s="3"/>
      <c r="D3196" s="3"/>
    </row>
    <row r="3197" spans="1:4" s="4" customFormat="1" x14ac:dyDescent="0.2">
      <c r="A3197" s="3"/>
      <c r="B3197" s="3"/>
      <c r="C3197" s="3"/>
      <c r="D3197" s="3"/>
    </row>
    <row r="3198" spans="1:4" s="4" customFormat="1" x14ac:dyDescent="0.2">
      <c r="A3198" s="3"/>
      <c r="B3198" s="3"/>
      <c r="C3198" s="3"/>
      <c r="D3198" s="3"/>
    </row>
    <row r="3199" spans="1:4" s="4" customFormat="1" x14ac:dyDescent="0.2">
      <c r="A3199" s="3"/>
      <c r="B3199" s="3"/>
      <c r="C3199" s="3"/>
      <c r="D3199" s="3"/>
    </row>
    <row r="3200" spans="1:4" s="4" customFormat="1" x14ac:dyDescent="0.2">
      <c r="A3200" s="3"/>
      <c r="B3200" s="3"/>
      <c r="C3200" s="3"/>
      <c r="D3200" s="3"/>
    </row>
    <row r="3201" spans="1:4" s="4" customFormat="1" x14ac:dyDescent="0.2">
      <c r="A3201" s="3"/>
      <c r="B3201" s="3"/>
      <c r="C3201" s="3"/>
      <c r="D3201" s="3"/>
    </row>
    <row r="3202" spans="1:4" s="4" customFormat="1" x14ac:dyDescent="0.2">
      <c r="A3202" s="3"/>
      <c r="B3202" s="3"/>
      <c r="C3202" s="3"/>
      <c r="D3202" s="3"/>
    </row>
    <row r="3203" spans="1:4" s="4" customFormat="1" x14ac:dyDescent="0.2">
      <c r="A3203" s="3"/>
      <c r="B3203" s="3"/>
      <c r="C3203" s="3"/>
      <c r="D3203" s="3"/>
    </row>
    <row r="3204" spans="1:4" s="4" customFormat="1" x14ac:dyDescent="0.2">
      <c r="A3204" s="3"/>
      <c r="B3204" s="3"/>
      <c r="C3204" s="3"/>
      <c r="D3204" s="3"/>
    </row>
    <row r="3205" spans="1:4" s="4" customFormat="1" x14ac:dyDescent="0.2">
      <c r="A3205" s="3"/>
      <c r="B3205" s="3"/>
      <c r="C3205" s="3"/>
      <c r="D3205" s="3"/>
    </row>
    <row r="3206" spans="1:4" s="4" customFormat="1" x14ac:dyDescent="0.2">
      <c r="A3206" s="3"/>
      <c r="B3206" s="3"/>
      <c r="C3206" s="3"/>
      <c r="D3206" s="3"/>
    </row>
    <row r="3207" spans="1:4" s="4" customFormat="1" x14ac:dyDescent="0.2">
      <c r="A3207" s="3"/>
      <c r="B3207" s="3"/>
      <c r="C3207" s="3"/>
      <c r="D3207" s="3"/>
    </row>
    <row r="3208" spans="1:4" s="4" customFormat="1" x14ac:dyDescent="0.2">
      <c r="A3208" s="3"/>
      <c r="B3208" s="3"/>
      <c r="C3208" s="3"/>
      <c r="D3208" s="3"/>
    </row>
    <row r="3209" spans="1:4" s="4" customFormat="1" x14ac:dyDescent="0.2">
      <c r="A3209" s="3"/>
      <c r="B3209" s="3"/>
      <c r="C3209" s="3"/>
      <c r="D3209" s="3"/>
    </row>
    <row r="3210" spans="1:4" s="4" customFormat="1" x14ac:dyDescent="0.2">
      <c r="A3210" s="3"/>
      <c r="B3210" s="3"/>
      <c r="C3210" s="3"/>
      <c r="D3210" s="3"/>
    </row>
    <row r="3211" spans="1:4" s="4" customFormat="1" x14ac:dyDescent="0.2">
      <c r="A3211" s="3"/>
      <c r="B3211" s="3"/>
      <c r="C3211" s="3"/>
      <c r="D3211" s="3"/>
    </row>
    <row r="3212" spans="1:4" s="4" customFormat="1" x14ac:dyDescent="0.2">
      <c r="A3212" s="3"/>
      <c r="B3212" s="3"/>
      <c r="C3212" s="3"/>
      <c r="D3212" s="3"/>
    </row>
    <row r="3213" spans="1:4" s="4" customFormat="1" x14ac:dyDescent="0.2">
      <c r="A3213" s="3"/>
      <c r="B3213" s="3"/>
      <c r="C3213" s="3"/>
      <c r="D3213" s="3"/>
    </row>
    <row r="3214" spans="1:4" s="4" customFormat="1" x14ac:dyDescent="0.2">
      <c r="A3214" s="3"/>
      <c r="B3214" s="3"/>
      <c r="C3214" s="3"/>
      <c r="D3214" s="3"/>
    </row>
    <row r="3215" spans="1:4" s="4" customFormat="1" x14ac:dyDescent="0.2">
      <c r="A3215" s="3"/>
      <c r="B3215" s="3"/>
      <c r="C3215" s="3"/>
      <c r="D3215" s="3"/>
    </row>
    <row r="3216" spans="1:4" s="4" customFormat="1" x14ac:dyDescent="0.2">
      <c r="A3216" s="3"/>
      <c r="B3216" s="3"/>
      <c r="C3216" s="3"/>
      <c r="D3216" s="3"/>
    </row>
    <row r="3217" spans="1:4" s="4" customFormat="1" x14ac:dyDescent="0.2">
      <c r="A3217" s="3"/>
      <c r="B3217" s="3"/>
      <c r="C3217" s="3"/>
      <c r="D3217" s="3"/>
    </row>
    <row r="3218" spans="1:4" s="4" customFormat="1" x14ac:dyDescent="0.2">
      <c r="A3218" s="3"/>
      <c r="B3218" s="3"/>
      <c r="C3218" s="3"/>
      <c r="D3218" s="3"/>
    </row>
    <row r="3219" spans="1:4" s="4" customFormat="1" x14ac:dyDescent="0.2">
      <c r="A3219" s="3"/>
      <c r="B3219" s="3"/>
      <c r="C3219" s="3"/>
      <c r="D3219" s="3"/>
    </row>
    <row r="3220" spans="1:4" s="4" customFormat="1" x14ac:dyDescent="0.2">
      <c r="A3220" s="3"/>
      <c r="B3220" s="3"/>
      <c r="C3220" s="3"/>
      <c r="D3220" s="3"/>
    </row>
    <row r="3221" spans="1:4" s="4" customFormat="1" x14ac:dyDescent="0.2">
      <c r="A3221" s="3"/>
      <c r="B3221" s="3"/>
      <c r="C3221" s="3"/>
      <c r="D3221" s="3"/>
    </row>
    <row r="3222" spans="1:4" s="4" customFormat="1" x14ac:dyDescent="0.2">
      <c r="A3222" s="3"/>
      <c r="B3222" s="3"/>
      <c r="C3222" s="3"/>
      <c r="D3222" s="3"/>
    </row>
    <row r="3223" spans="1:4" s="4" customFormat="1" x14ac:dyDescent="0.2">
      <c r="A3223" s="3"/>
      <c r="B3223" s="3"/>
      <c r="C3223" s="3"/>
      <c r="D3223" s="3"/>
    </row>
    <row r="3224" spans="1:4" s="4" customFormat="1" x14ac:dyDescent="0.2">
      <c r="A3224" s="3"/>
      <c r="B3224" s="3"/>
      <c r="C3224" s="3"/>
      <c r="D3224" s="3"/>
    </row>
    <row r="3225" spans="1:4" s="4" customFormat="1" x14ac:dyDescent="0.2">
      <c r="A3225" s="3"/>
      <c r="B3225" s="3"/>
      <c r="C3225" s="3"/>
      <c r="D3225" s="3"/>
    </row>
    <row r="3226" spans="1:4" s="4" customFormat="1" x14ac:dyDescent="0.2">
      <c r="A3226" s="3"/>
      <c r="B3226" s="3"/>
      <c r="C3226" s="3"/>
      <c r="D3226" s="3"/>
    </row>
    <row r="3227" spans="1:4" s="4" customFormat="1" x14ac:dyDescent="0.2">
      <c r="A3227" s="3"/>
      <c r="B3227" s="3"/>
      <c r="C3227" s="3"/>
      <c r="D3227" s="3"/>
    </row>
    <row r="3228" spans="1:4" s="4" customFormat="1" x14ac:dyDescent="0.2">
      <c r="A3228" s="3"/>
      <c r="B3228" s="3"/>
      <c r="C3228" s="3"/>
      <c r="D3228" s="3"/>
    </row>
    <row r="3229" spans="1:4" s="4" customFormat="1" x14ac:dyDescent="0.2">
      <c r="A3229" s="3"/>
      <c r="B3229" s="3"/>
      <c r="C3229" s="3"/>
      <c r="D3229" s="3"/>
    </row>
    <row r="3230" spans="1:4" s="4" customFormat="1" x14ac:dyDescent="0.2">
      <c r="A3230" s="3"/>
      <c r="B3230" s="3"/>
      <c r="C3230" s="3"/>
      <c r="D3230" s="3"/>
    </row>
    <row r="3231" spans="1:4" s="4" customFormat="1" x14ac:dyDescent="0.2">
      <c r="A3231" s="3"/>
      <c r="B3231" s="3"/>
      <c r="C3231" s="3"/>
      <c r="D3231" s="3"/>
    </row>
    <row r="3232" spans="1:4" s="4" customFormat="1" x14ac:dyDescent="0.2">
      <c r="A3232" s="3"/>
      <c r="B3232" s="3"/>
      <c r="C3232" s="3"/>
      <c r="D3232" s="3"/>
    </row>
    <row r="3233" spans="1:4" s="4" customFormat="1" x14ac:dyDescent="0.2">
      <c r="A3233" s="3"/>
      <c r="B3233" s="3"/>
      <c r="C3233" s="3"/>
      <c r="D3233" s="3"/>
    </row>
    <row r="3234" spans="1:4" s="4" customFormat="1" x14ac:dyDescent="0.2">
      <c r="A3234" s="3"/>
      <c r="B3234" s="3"/>
      <c r="C3234" s="3"/>
      <c r="D3234" s="3"/>
    </row>
    <row r="3235" spans="1:4" s="4" customFormat="1" x14ac:dyDescent="0.2">
      <c r="A3235" s="3"/>
      <c r="B3235" s="3"/>
      <c r="C3235" s="3"/>
      <c r="D3235" s="3"/>
    </row>
    <row r="3236" spans="1:4" s="4" customFormat="1" x14ac:dyDescent="0.2">
      <c r="A3236" s="3"/>
      <c r="B3236" s="3"/>
      <c r="C3236" s="3"/>
      <c r="D3236" s="3"/>
    </row>
    <row r="3237" spans="1:4" s="4" customFormat="1" x14ac:dyDescent="0.2">
      <c r="A3237" s="3"/>
      <c r="B3237" s="3"/>
      <c r="C3237" s="3"/>
      <c r="D3237" s="3"/>
    </row>
    <row r="3238" spans="1:4" s="4" customFormat="1" x14ac:dyDescent="0.2">
      <c r="A3238" s="3"/>
      <c r="B3238" s="3"/>
      <c r="C3238" s="3"/>
      <c r="D3238" s="3"/>
    </row>
    <row r="3239" spans="1:4" s="4" customFormat="1" x14ac:dyDescent="0.2">
      <c r="A3239" s="3"/>
      <c r="B3239" s="3"/>
      <c r="C3239" s="3"/>
      <c r="D3239" s="3"/>
    </row>
    <row r="3240" spans="1:4" s="4" customFormat="1" x14ac:dyDescent="0.2">
      <c r="A3240" s="3"/>
      <c r="B3240" s="3"/>
      <c r="C3240" s="3"/>
      <c r="D3240" s="3"/>
    </row>
    <row r="3241" spans="1:4" s="4" customFormat="1" x14ac:dyDescent="0.2">
      <c r="A3241" s="3"/>
      <c r="B3241" s="3"/>
      <c r="C3241" s="3"/>
      <c r="D3241" s="3"/>
    </row>
    <row r="3242" spans="1:4" s="4" customFormat="1" x14ac:dyDescent="0.2">
      <c r="A3242" s="3"/>
      <c r="B3242" s="3"/>
      <c r="C3242" s="3"/>
      <c r="D3242" s="3"/>
    </row>
    <row r="3243" spans="1:4" s="4" customFormat="1" x14ac:dyDescent="0.2">
      <c r="A3243" s="3"/>
      <c r="B3243" s="3"/>
      <c r="C3243" s="3"/>
      <c r="D3243" s="3"/>
    </row>
    <row r="3244" spans="1:4" s="4" customFormat="1" x14ac:dyDescent="0.2">
      <c r="A3244" s="3"/>
      <c r="B3244" s="3"/>
      <c r="C3244" s="3"/>
      <c r="D3244" s="3"/>
    </row>
    <row r="3245" spans="1:4" s="4" customFormat="1" x14ac:dyDescent="0.2">
      <c r="A3245" s="3"/>
      <c r="B3245" s="3"/>
      <c r="C3245" s="3"/>
      <c r="D3245" s="3"/>
    </row>
    <row r="3246" spans="1:4" s="4" customFormat="1" x14ac:dyDescent="0.2">
      <c r="A3246" s="3"/>
      <c r="B3246" s="3"/>
      <c r="C3246" s="3"/>
      <c r="D3246" s="3"/>
    </row>
    <row r="3247" spans="1:4" s="4" customFormat="1" x14ac:dyDescent="0.2">
      <c r="A3247" s="3"/>
      <c r="B3247" s="3"/>
      <c r="C3247" s="3"/>
      <c r="D3247" s="3"/>
    </row>
    <row r="3248" spans="1:4" s="4" customFormat="1" x14ac:dyDescent="0.2">
      <c r="A3248" s="3"/>
      <c r="B3248" s="3"/>
      <c r="C3248" s="3"/>
      <c r="D3248" s="3"/>
    </row>
    <row r="3249" spans="1:4" s="4" customFormat="1" x14ac:dyDescent="0.2">
      <c r="A3249" s="3"/>
      <c r="B3249" s="3"/>
      <c r="C3249" s="3"/>
      <c r="D3249" s="3"/>
    </row>
    <row r="3250" spans="1:4" s="4" customFormat="1" x14ac:dyDescent="0.2">
      <c r="A3250" s="3"/>
      <c r="B3250" s="3"/>
      <c r="C3250" s="3"/>
      <c r="D3250" s="3"/>
    </row>
    <row r="3251" spans="1:4" s="4" customFormat="1" x14ac:dyDescent="0.2">
      <c r="A3251" s="3"/>
      <c r="B3251" s="3"/>
      <c r="C3251" s="3"/>
      <c r="D3251" s="3"/>
    </row>
    <row r="3252" spans="1:4" s="4" customFormat="1" x14ac:dyDescent="0.2">
      <c r="A3252" s="3"/>
      <c r="B3252" s="3"/>
      <c r="C3252" s="3"/>
      <c r="D3252" s="3"/>
    </row>
    <row r="3253" spans="1:4" s="4" customFormat="1" x14ac:dyDescent="0.2">
      <c r="A3253" s="3"/>
      <c r="B3253" s="3"/>
      <c r="C3253" s="3"/>
      <c r="D3253" s="3"/>
    </row>
    <row r="3254" spans="1:4" s="4" customFormat="1" x14ac:dyDescent="0.2">
      <c r="A3254" s="3"/>
      <c r="B3254" s="3"/>
      <c r="C3254" s="3"/>
      <c r="D3254" s="3"/>
    </row>
    <row r="3255" spans="1:4" s="4" customFormat="1" x14ac:dyDescent="0.2">
      <c r="A3255" s="3"/>
      <c r="B3255" s="3"/>
      <c r="C3255" s="3"/>
      <c r="D3255" s="3"/>
    </row>
    <row r="3256" spans="1:4" s="4" customFormat="1" x14ac:dyDescent="0.2">
      <c r="A3256" s="3"/>
      <c r="B3256" s="3"/>
      <c r="C3256" s="3"/>
      <c r="D3256" s="3"/>
    </row>
    <row r="3257" spans="1:4" s="4" customFormat="1" x14ac:dyDescent="0.2">
      <c r="A3257" s="3"/>
      <c r="B3257" s="3"/>
      <c r="C3257" s="3"/>
      <c r="D3257" s="3"/>
    </row>
    <row r="3258" spans="1:4" s="4" customFormat="1" x14ac:dyDescent="0.2">
      <c r="A3258" s="3"/>
      <c r="B3258" s="3"/>
      <c r="C3258" s="3"/>
      <c r="D3258" s="3"/>
    </row>
    <row r="3259" spans="1:4" s="4" customFormat="1" x14ac:dyDescent="0.2">
      <c r="A3259" s="3"/>
      <c r="B3259" s="3"/>
      <c r="C3259" s="3"/>
      <c r="D3259" s="3"/>
    </row>
    <row r="3260" spans="1:4" s="4" customFormat="1" x14ac:dyDescent="0.2">
      <c r="A3260" s="3"/>
      <c r="B3260" s="3"/>
      <c r="C3260" s="3"/>
      <c r="D3260" s="3"/>
    </row>
    <row r="3261" spans="1:4" s="4" customFormat="1" x14ac:dyDescent="0.2">
      <c r="A3261" s="3"/>
      <c r="B3261" s="3"/>
      <c r="C3261" s="3"/>
      <c r="D3261" s="3"/>
    </row>
    <row r="3262" spans="1:4" s="4" customFormat="1" x14ac:dyDescent="0.2">
      <c r="A3262" s="3"/>
      <c r="B3262" s="3"/>
      <c r="C3262" s="3"/>
      <c r="D3262" s="3"/>
    </row>
    <row r="3263" spans="1:4" s="4" customFormat="1" x14ac:dyDescent="0.2">
      <c r="A3263" s="3"/>
      <c r="B3263" s="3"/>
      <c r="C3263" s="3"/>
      <c r="D3263" s="3"/>
    </row>
    <row r="3264" spans="1:4" s="4" customFormat="1" x14ac:dyDescent="0.2">
      <c r="A3264" s="3"/>
      <c r="B3264" s="3"/>
      <c r="C3264" s="3"/>
      <c r="D3264" s="3"/>
    </row>
    <row r="3265" spans="1:4" s="4" customFormat="1" x14ac:dyDescent="0.2">
      <c r="A3265" s="3"/>
      <c r="B3265" s="3"/>
      <c r="C3265" s="3"/>
      <c r="D3265" s="3"/>
    </row>
    <row r="3266" spans="1:4" s="4" customFormat="1" x14ac:dyDescent="0.2">
      <c r="A3266" s="3"/>
      <c r="B3266" s="3"/>
      <c r="C3266" s="3"/>
      <c r="D3266" s="3"/>
    </row>
    <row r="3267" spans="1:4" s="4" customFormat="1" x14ac:dyDescent="0.2">
      <c r="A3267" s="3"/>
      <c r="B3267" s="3"/>
      <c r="C3267" s="3"/>
      <c r="D3267" s="3"/>
    </row>
    <row r="3268" spans="1:4" s="4" customFormat="1" x14ac:dyDescent="0.2">
      <c r="A3268" s="3"/>
      <c r="B3268" s="3"/>
      <c r="C3268" s="3"/>
      <c r="D3268" s="3"/>
    </row>
    <row r="3269" spans="1:4" s="4" customFormat="1" x14ac:dyDescent="0.2">
      <c r="A3269" s="3"/>
      <c r="B3269" s="3"/>
      <c r="C3269" s="3"/>
      <c r="D3269" s="3"/>
    </row>
    <row r="3270" spans="1:4" s="4" customFormat="1" x14ac:dyDescent="0.2">
      <c r="A3270" s="3"/>
      <c r="B3270" s="3"/>
      <c r="C3270" s="3"/>
      <c r="D3270" s="3"/>
    </row>
    <row r="3271" spans="1:4" s="4" customFormat="1" x14ac:dyDescent="0.2">
      <c r="A3271" s="3"/>
      <c r="B3271" s="3"/>
      <c r="C3271" s="3"/>
      <c r="D3271" s="3"/>
    </row>
    <row r="3272" spans="1:4" s="4" customFormat="1" x14ac:dyDescent="0.2">
      <c r="A3272" s="3"/>
      <c r="B3272" s="3"/>
      <c r="C3272" s="3"/>
      <c r="D3272" s="3"/>
    </row>
    <row r="3273" spans="1:4" s="4" customFormat="1" x14ac:dyDescent="0.2">
      <c r="A3273" s="3"/>
      <c r="B3273" s="3"/>
      <c r="C3273" s="3"/>
      <c r="D3273" s="3"/>
    </row>
    <row r="3274" spans="1:4" s="4" customFormat="1" x14ac:dyDescent="0.2">
      <c r="A3274" s="3"/>
      <c r="B3274" s="3"/>
      <c r="C3274" s="3"/>
      <c r="D3274" s="3"/>
    </row>
    <row r="3275" spans="1:4" s="4" customFormat="1" x14ac:dyDescent="0.2">
      <c r="A3275" s="3"/>
      <c r="B3275" s="3"/>
      <c r="C3275" s="3"/>
      <c r="D3275" s="3"/>
    </row>
    <row r="3276" spans="1:4" s="4" customFormat="1" x14ac:dyDescent="0.2">
      <c r="A3276" s="3"/>
      <c r="B3276" s="3"/>
      <c r="C3276" s="3"/>
      <c r="D3276" s="3"/>
    </row>
    <row r="3277" spans="1:4" s="4" customFormat="1" x14ac:dyDescent="0.2">
      <c r="A3277" s="3"/>
      <c r="B3277" s="3"/>
      <c r="C3277" s="3"/>
      <c r="D3277" s="3"/>
    </row>
    <row r="3278" spans="1:4" s="4" customFormat="1" x14ac:dyDescent="0.2">
      <c r="A3278" s="3"/>
      <c r="B3278" s="3"/>
      <c r="C3278" s="3"/>
      <c r="D3278" s="3"/>
    </row>
    <row r="3279" spans="1:4" s="4" customFormat="1" x14ac:dyDescent="0.2">
      <c r="A3279" s="3"/>
      <c r="B3279" s="3"/>
      <c r="C3279" s="3"/>
      <c r="D3279" s="3"/>
    </row>
    <row r="3280" spans="1:4" s="4" customFormat="1" x14ac:dyDescent="0.2">
      <c r="A3280" s="3"/>
      <c r="B3280" s="3"/>
      <c r="C3280" s="3"/>
      <c r="D3280" s="3"/>
    </row>
    <row r="3281" spans="1:4" s="4" customFormat="1" x14ac:dyDescent="0.2">
      <c r="A3281" s="3"/>
      <c r="B3281" s="3"/>
      <c r="C3281" s="3"/>
      <c r="D3281" s="3"/>
    </row>
    <row r="3282" spans="1:4" s="4" customFormat="1" x14ac:dyDescent="0.2">
      <c r="A3282" s="3"/>
      <c r="B3282" s="3"/>
      <c r="C3282" s="3"/>
      <c r="D3282" s="3"/>
    </row>
    <row r="3283" spans="1:4" s="4" customFormat="1" x14ac:dyDescent="0.2">
      <c r="A3283" s="3"/>
      <c r="B3283" s="3"/>
      <c r="C3283" s="3"/>
      <c r="D3283" s="3"/>
    </row>
    <row r="3284" spans="1:4" s="4" customFormat="1" x14ac:dyDescent="0.2">
      <c r="A3284" s="3"/>
      <c r="B3284" s="3"/>
      <c r="C3284" s="3"/>
      <c r="D3284" s="3"/>
    </row>
    <row r="3285" spans="1:4" s="4" customFormat="1" x14ac:dyDescent="0.2">
      <c r="A3285" s="3"/>
      <c r="B3285" s="3"/>
      <c r="C3285" s="3"/>
      <c r="D3285" s="3"/>
    </row>
    <row r="3286" spans="1:4" s="4" customFormat="1" x14ac:dyDescent="0.2">
      <c r="A3286" s="3"/>
      <c r="B3286" s="3"/>
      <c r="C3286" s="3"/>
      <c r="D3286" s="3"/>
    </row>
    <row r="3287" spans="1:4" s="4" customFormat="1" x14ac:dyDescent="0.2">
      <c r="A3287" s="3"/>
      <c r="B3287" s="3"/>
      <c r="C3287" s="3"/>
      <c r="D3287" s="3"/>
    </row>
    <row r="3288" spans="1:4" s="4" customFormat="1" x14ac:dyDescent="0.2">
      <c r="A3288" s="3"/>
      <c r="B3288" s="3"/>
      <c r="C3288" s="3"/>
      <c r="D3288" s="3"/>
    </row>
    <row r="3289" spans="1:4" s="4" customFormat="1" x14ac:dyDescent="0.2">
      <c r="A3289" s="3"/>
      <c r="B3289" s="3"/>
      <c r="C3289" s="3"/>
      <c r="D3289" s="3"/>
    </row>
    <row r="3290" spans="1:4" s="4" customFormat="1" x14ac:dyDescent="0.2">
      <c r="A3290" s="3"/>
      <c r="B3290" s="3"/>
      <c r="C3290" s="3"/>
      <c r="D3290" s="3"/>
    </row>
    <row r="3291" spans="1:4" s="4" customFormat="1" x14ac:dyDescent="0.2">
      <c r="A3291" s="3"/>
      <c r="B3291" s="3"/>
      <c r="C3291" s="3"/>
      <c r="D3291" s="3"/>
    </row>
    <row r="3292" spans="1:4" s="4" customFormat="1" x14ac:dyDescent="0.2">
      <c r="A3292" s="3"/>
      <c r="B3292" s="3"/>
      <c r="C3292" s="3"/>
      <c r="D3292" s="3"/>
    </row>
    <row r="3293" spans="1:4" s="4" customFormat="1" x14ac:dyDescent="0.2">
      <c r="A3293" s="3"/>
      <c r="B3293" s="3"/>
      <c r="C3293" s="3"/>
      <c r="D3293" s="3"/>
    </row>
    <row r="3294" spans="1:4" s="4" customFormat="1" x14ac:dyDescent="0.2">
      <c r="A3294" s="3"/>
      <c r="B3294" s="3"/>
      <c r="C3294" s="3"/>
      <c r="D3294" s="3"/>
    </row>
    <row r="3295" spans="1:4" s="4" customFormat="1" x14ac:dyDescent="0.2">
      <c r="A3295" s="3"/>
      <c r="B3295" s="3"/>
      <c r="C3295" s="3"/>
      <c r="D3295" s="3"/>
    </row>
    <row r="3296" spans="1:4" s="4" customFormat="1" x14ac:dyDescent="0.2">
      <c r="A3296" s="3"/>
      <c r="B3296" s="3"/>
      <c r="C3296" s="3"/>
      <c r="D3296" s="3"/>
    </row>
    <row r="3297" spans="1:4" s="4" customFormat="1" x14ac:dyDescent="0.2">
      <c r="A3297" s="3"/>
      <c r="B3297" s="3"/>
      <c r="C3297" s="3"/>
      <c r="D3297" s="3"/>
    </row>
    <row r="3298" spans="1:4" s="4" customFormat="1" x14ac:dyDescent="0.2">
      <c r="A3298" s="3"/>
      <c r="B3298" s="3"/>
      <c r="C3298" s="3"/>
      <c r="D3298" s="3"/>
    </row>
    <row r="3299" spans="1:4" s="4" customFormat="1" x14ac:dyDescent="0.2">
      <c r="A3299" s="3"/>
      <c r="B3299" s="3"/>
      <c r="C3299" s="3"/>
      <c r="D3299" s="3"/>
    </row>
    <row r="3300" spans="1:4" s="4" customFormat="1" x14ac:dyDescent="0.2">
      <c r="A3300" s="3"/>
      <c r="B3300" s="3"/>
      <c r="C3300" s="3"/>
      <c r="D3300" s="3"/>
    </row>
    <row r="3301" spans="1:4" s="4" customFormat="1" x14ac:dyDescent="0.2">
      <c r="A3301" s="3"/>
      <c r="B3301" s="3"/>
      <c r="C3301" s="3"/>
      <c r="D3301" s="3"/>
    </row>
    <row r="3302" spans="1:4" s="4" customFormat="1" x14ac:dyDescent="0.2">
      <c r="A3302" s="3"/>
      <c r="B3302" s="3"/>
      <c r="C3302" s="3"/>
      <c r="D3302" s="3"/>
    </row>
    <row r="3303" spans="1:4" s="4" customFormat="1" x14ac:dyDescent="0.2">
      <c r="A3303" s="3"/>
      <c r="B3303" s="3"/>
      <c r="C3303" s="3"/>
      <c r="D3303" s="3"/>
    </row>
    <row r="3304" spans="1:4" s="4" customFormat="1" x14ac:dyDescent="0.2">
      <c r="A3304" s="3"/>
      <c r="B3304" s="3"/>
      <c r="C3304" s="3"/>
      <c r="D3304" s="3"/>
    </row>
    <row r="3305" spans="1:4" s="4" customFormat="1" x14ac:dyDescent="0.2">
      <c r="A3305" s="3"/>
      <c r="B3305" s="3"/>
      <c r="C3305" s="3"/>
      <c r="D3305" s="3"/>
    </row>
    <row r="3306" spans="1:4" s="4" customFormat="1" x14ac:dyDescent="0.2">
      <c r="A3306" s="3"/>
      <c r="B3306" s="3"/>
      <c r="C3306" s="3"/>
      <c r="D3306" s="3"/>
    </row>
    <row r="3307" spans="1:4" s="4" customFormat="1" x14ac:dyDescent="0.2">
      <c r="A3307" s="3"/>
      <c r="B3307" s="3"/>
      <c r="C3307" s="3"/>
      <c r="D3307" s="3"/>
    </row>
    <row r="3308" spans="1:4" s="4" customFormat="1" x14ac:dyDescent="0.2">
      <c r="A3308" s="3"/>
      <c r="B3308" s="3"/>
      <c r="C3308" s="3"/>
      <c r="D3308" s="3"/>
    </row>
    <row r="3309" spans="1:4" s="4" customFormat="1" x14ac:dyDescent="0.2">
      <c r="A3309" s="3"/>
      <c r="B3309" s="3"/>
      <c r="C3309" s="3"/>
      <c r="D3309" s="3"/>
    </row>
    <row r="3310" spans="1:4" s="4" customFormat="1" x14ac:dyDescent="0.2">
      <c r="A3310" s="3"/>
      <c r="B3310" s="3"/>
      <c r="C3310" s="3"/>
      <c r="D3310" s="3"/>
    </row>
    <row r="3311" spans="1:4" s="4" customFormat="1" x14ac:dyDescent="0.2">
      <c r="A3311" s="3"/>
      <c r="B3311" s="3"/>
      <c r="C3311" s="3"/>
      <c r="D3311" s="3"/>
    </row>
    <row r="3312" spans="1:4" s="4" customFormat="1" x14ac:dyDescent="0.2">
      <c r="A3312" s="3"/>
      <c r="B3312" s="3"/>
      <c r="C3312" s="3"/>
      <c r="D3312" s="3"/>
    </row>
    <row r="3313" spans="1:4" s="4" customFormat="1" x14ac:dyDescent="0.2">
      <c r="A3313" s="3"/>
      <c r="B3313" s="3"/>
      <c r="C3313" s="3"/>
      <c r="D3313" s="3"/>
    </row>
    <row r="3314" spans="1:4" s="4" customFormat="1" x14ac:dyDescent="0.2">
      <c r="A3314" s="3"/>
      <c r="B3314" s="3"/>
      <c r="C3314" s="3"/>
      <c r="D3314" s="3"/>
    </row>
    <row r="3315" spans="1:4" s="4" customFormat="1" x14ac:dyDescent="0.2">
      <c r="A3315" s="3"/>
      <c r="B3315" s="3"/>
      <c r="C3315" s="3"/>
      <c r="D3315" s="3"/>
    </row>
    <row r="3316" spans="1:4" s="4" customFormat="1" x14ac:dyDescent="0.2">
      <c r="A3316" s="3"/>
      <c r="B3316" s="3"/>
      <c r="C3316" s="3"/>
      <c r="D3316" s="3"/>
    </row>
    <row r="3317" spans="1:4" s="4" customFormat="1" x14ac:dyDescent="0.2">
      <c r="A3317" s="3"/>
      <c r="B3317" s="3"/>
      <c r="C3317" s="3"/>
      <c r="D3317" s="3"/>
    </row>
    <row r="3318" spans="1:4" s="4" customFormat="1" x14ac:dyDescent="0.2">
      <c r="A3318" s="3"/>
      <c r="B3318" s="3"/>
      <c r="C3318" s="3"/>
      <c r="D3318" s="3"/>
    </row>
    <row r="3319" spans="1:4" s="4" customFormat="1" x14ac:dyDescent="0.2">
      <c r="A3319" s="3"/>
      <c r="B3319" s="3"/>
      <c r="C3319" s="3"/>
      <c r="D3319" s="3"/>
    </row>
    <row r="3320" spans="1:4" s="4" customFormat="1" x14ac:dyDescent="0.2">
      <c r="A3320" s="3"/>
      <c r="B3320" s="3"/>
      <c r="C3320" s="3"/>
      <c r="D3320" s="3"/>
    </row>
    <row r="3321" spans="1:4" s="4" customFormat="1" x14ac:dyDescent="0.2">
      <c r="A3321" s="3"/>
      <c r="B3321" s="3"/>
      <c r="C3321" s="3"/>
      <c r="D3321" s="3"/>
    </row>
    <row r="3322" spans="1:4" s="4" customFormat="1" x14ac:dyDescent="0.2">
      <c r="A3322" s="3"/>
      <c r="B3322" s="3"/>
      <c r="C3322" s="3"/>
      <c r="D3322" s="3"/>
    </row>
    <row r="3323" spans="1:4" s="4" customFormat="1" x14ac:dyDescent="0.2">
      <c r="A3323" s="3"/>
      <c r="B3323" s="3"/>
      <c r="C3323" s="3"/>
      <c r="D3323" s="3"/>
    </row>
    <row r="3324" spans="1:4" s="4" customFormat="1" x14ac:dyDescent="0.2">
      <c r="A3324" s="3"/>
      <c r="B3324" s="3"/>
      <c r="C3324" s="3"/>
      <c r="D3324" s="3"/>
    </row>
    <row r="3325" spans="1:4" s="4" customFormat="1" x14ac:dyDescent="0.2">
      <c r="A3325" s="3"/>
      <c r="B3325" s="3"/>
      <c r="C3325" s="3"/>
      <c r="D3325" s="3"/>
    </row>
    <row r="3326" spans="1:4" s="4" customFormat="1" x14ac:dyDescent="0.2">
      <c r="A3326" s="3"/>
      <c r="B3326" s="3"/>
      <c r="C3326" s="3"/>
      <c r="D3326" s="3"/>
    </row>
    <row r="3327" spans="1:4" s="4" customFormat="1" x14ac:dyDescent="0.2">
      <c r="A3327" s="3"/>
      <c r="B3327" s="3"/>
      <c r="C3327" s="3"/>
      <c r="D3327" s="3"/>
    </row>
    <row r="3328" spans="1:4" s="4" customFormat="1" x14ac:dyDescent="0.2">
      <c r="A3328" s="3"/>
      <c r="B3328" s="3"/>
      <c r="C3328" s="3"/>
      <c r="D3328" s="3"/>
    </row>
    <row r="3329" spans="1:4" s="4" customFormat="1" x14ac:dyDescent="0.2">
      <c r="A3329" s="3"/>
      <c r="B3329" s="3"/>
      <c r="C3329" s="3"/>
      <c r="D3329" s="3"/>
    </row>
    <row r="3330" spans="1:4" s="4" customFormat="1" x14ac:dyDescent="0.2">
      <c r="A3330" s="3"/>
      <c r="B3330" s="3"/>
      <c r="C3330" s="3"/>
      <c r="D3330" s="3"/>
    </row>
    <row r="3331" spans="1:4" s="4" customFormat="1" x14ac:dyDescent="0.2">
      <c r="A3331" s="3"/>
      <c r="B3331" s="3"/>
      <c r="C3331" s="3"/>
      <c r="D3331" s="3"/>
    </row>
    <row r="3332" spans="1:4" s="4" customFormat="1" x14ac:dyDescent="0.2">
      <c r="A3332" s="3"/>
      <c r="B3332" s="3"/>
      <c r="C3332" s="3"/>
      <c r="D3332" s="3"/>
    </row>
    <row r="3333" spans="1:4" s="4" customFormat="1" x14ac:dyDescent="0.2">
      <c r="A3333" s="3"/>
      <c r="B3333" s="3"/>
      <c r="C3333" s="3"/>
      <c r="D3333" s="3"/>
    </row>
    <row r="3334" spans="1:4" s="4" customFormat="1" x14ac:dyDescent="0.2">
      <c r="A3334" s="3"/>
      <c r="B3334" s="3"/>
      <c r="C3334" s="3"/>
      <c r="D3334" s="3"/>
    </row>
    <row r="3335" spans="1:4" s="4" customFormat="1" x14ac:dyDescent="0.2">
      <c r="A3335" s="3"/>
      <c r="B3335" s="3"/>
      <c r="C3335" s="3"/>
      <c r="D3335" s="3"/>
    </row>
    <row r="3336" spans="1:4" s="4" customFormat="1" x14ac:dyDescent="0.2">
      <c r="A3336" s="3"/>
      <c r="B3336" s="3"/>
      <c r="C3336" s="3"/>
      <c r="D3336" s="3"/>
    </row>
    <row r="3337" spans="1:4" s="4" customFormat="1" x14ac:dyDescent="0.2">
      <c r="A3337" s="3"/>
      <c r="B3337" s="3"/>
      <c r="C3337" s="3"/>
      <c r="D3337" s="3"/>
    </row>
    <row r="3338" spans="1:4" s="4" customFormat="1" x14ac:dyDescent="0.2">
      <c r="A3338" s="3"/>
      <c r="B3338" s="3"/>
      <c r="C3338" s="3"/>
      <c r="D3338" s="3"/>
    </row>
    <row r="3339" spans="1:4" s="4" customFormat="1" x14ac:dyDescent="0.2">
      <c r="A3339" s="3"/>
      <c r="B3339" s="3"/>
      <c r="C3339" s="3"/>
      <c r="D3339" s="3"/>
    </row>
    <row r="3340" spans="1:4" s="4" customFormat="1" x14ac:dyDescent="0.2">
      <c r="A3340" s="3"/>
      <c r="B3340" s="3"/>
      <c r="C3340" s="3"/>
      <c r="D3340" s="3"/>
    </row>
    <row r="3341" spans="1:4" s="4" customFormat="1" x14ac:dyDescent="0.2">
      <c r="A3341" s="3"/>
      <c r="B3341" s="3"/>
      <c r="C3341" s="3"/>
      <c r="D3341" s="3"/>
    </row>
    <row r="3342" spans="1:4" s="4" customFormat="1" x14ac:dyDescent="0.2">
      <c r="A3342" s="3"/>
      <c r="B3342" s="3"/>
      <c r="C3342" s="3"/>
      <c r="D3342" s="3"/>
    </row>
    <row r="3343" spans="1:4" s="4" customFormat="1" x14ac:dyDescent="0.2">
      <c r="A3343" s="3"/>
      <c r="B3343" s="3"/>
      <c r="C3343" s="3"/>
      <c r="D3343" s="3"/>
    </row>
    <row r="3344" spans="1:4" s="4" customFormat="1" x14ac:dyDescent="0.2">
      <c r="A3344" s="3"/>
      <c r="B3344" s="3"/>
      <c r="C3344" s="3"/>
      <c r="D3344" s="3"/>
    </row>
    <row r="3345" spans="1:4" s="4" customFormat="1" x14ac:dyDescent="0.2">
      <c r="A3345" s="3"/>
      <c r="B3345" s="3"/>
      <c r="C3345" s="3"/>
      <c r="D3345" s="3"/>
    </row>
    <row r="3346" spans="1:4" s="4" customFormat="1" x14ac:dyDescent="0.2">
      <c r="A3346" s="3"/>
      <c r="B3346" s="3"/>
      <c r="C3346" s="3"/>
      <c r="D3346" s="3"/>
    </row>
    <row r="3347" spans="1:4" s="4" customFormat="1" x14ac:dyDescent="0.2">
      <c r="A3347" s="3"/>
      <c r="B3347" s="3"/>
      <c r="C3347" s="3"/>
      <c r="D3347" s="3"/>
    </row>
    <row r="3348" spans="1:4" s="4" customFormat="1" x14ac:dyDescent="0.2">
      <c r="A3348" s="3"/>
      <c r="B3348" s="3"/>
      <c r="C3348" s="3"/>
      <c r="D3348" s="3"/>
    </row>
    <row r="3349" spans="1:4" s="4" customFormat="1" x14ac:dyDescent="0.2">
      <c r="A3349" s="3"/>
      <c r="B3349" s="3"/>
      <c r="C3349" s="3"/>
      <c r="D3349" s="3"/>
    </row>
    <row r="3350" spans="1:4" s="4" customFormat="1" x14ac:dyDescent="0.2">
      <c r="A3350" s="3"/>
      <c r="B3350" s="3"/>
      <c r="C3350" s="3"/>
      <c r="D3350" s="3"/>
    </row>
    <row r="3351" spans="1:4" s="4" customFormat="1" x14ac:dyDescent="0.2">
      <c r="A3351" s="3"/>
      <c r="B3351" s="3"/>
      <c r="C3351" s="3"/>
      <c r="D3351" s="3"/>
    </row>
    <row r="3352" spans="1:4" s="4" customFormat="1" x14ac:dyDescent="0.2">
      <c r="A3352" s="3"/>
      <c r="B3352" s="3"/>
      <c r="C3352" s="3"/>
      <c r="D3352" s="3"/>
    </row>
    <row r="3353" spans="1:4" s="4" customFormat="1" x14ac:dyDescent="0.2">
      <c r="A3353" s="3"/>
      <c r="B3353" s="3"/>
      <c r="C3353" s="3"/>
      <c r="D3353" s="3"/>
    </row>
    <row r="3354" spans="1:4" s="4" customFormat="1" x14ac:dyDescent="0.2">
      <c r="A3354" s="3"/>
      <c r="B3354" s="3"/>
      <c r="C3354" s="3"/>
      <c r="D3354" s="3"/>
    </row>
    <row r="3355" spans="1:4" s="4" customFormat="1" x14ac:dyDescent="0.2">
      <c r="A3355" s="3"/>
      <c r="B3355" s="3"/>
      <c r="C3355" s="3"/>
      <c r="D3355" s="3"/>
    </row>
    <row r="3356" spans="1:4" s="4" customFormat="1" x14ac:dyDescent="0.2">
      <c r="A3356" s="3"/>
      <c r="B3356" s="3"/>
      <c r="C3356" s="3"/>
      <c r="D3356" s="3"/>
    </row>
    <row r="3357" spans="1:4" s="4" customFormat="1" x14ac:dyDescent="0.2">
      <c r="A3357" s="3"/>
      <c r="B3357" s="3"/>
      <c r="C3357" s="3"/>
      <c r="D3357" s="3"/>
    </row>
    <row r="3358" spans="1:4" s="4" customFormat="1" x14ac:dyDescent="0.2">
      <c r="A3358" s="3"/>
      <c r="B3358" s="3"/>
      <c r="C3358" s="3"/>
      <c r="D3358" s="3"/>
    </row>
    <row r="3359" spans="1:4" s="4" customFormat="1" x14ac:dyDescent="0.2">
      <c r="A3359" s="3"/>
      <c r="B3359" s="3"/>
      <c r="C3359" s="3"/>
      <c r="D3359" s="3"/>
    </row>
    <row r="3360" spans="1:4" s="4" customFormat="1" x14ac:dyDescent="0.2">
      <c r="A3360" s="3"/>
      <c r="B3360" s="3"/>
      <c r="C3360" s="3"/>
      <c r="D3360" s="3"/>
    </row>
    <row r="3361" spans="1:4" s="4" customFormat="1" x14ac:dyDescent="0.2">
      <c r="A3361" s="3"/>
      <c r="B3361" s="3"/>
      <c r="C3361" s="3"/>
      <c r="D3361" s="3"/>
    </row>
    <row r="3362" spans="1:4" s="4" customFormat="1" x14ac:dyDescent="0.2">
      <c r="A3362" s="3"/>
      <c r="B3362" s="3"/>
      <c r="C3362" s="3"/>
      <c r="D3362" s="3"/>
    </row>
    <row r="3363" spans="1:4" s="4" customFormat="1" x14ac:dyDescent="0.2">
      <c r="A3363" s="3"/>
      <c r="B3363" s="3"/>
      <c r="C3363" s="3"/>
      <c r="D3363" s="3"/>
    </row>
    <row r="3364" spans="1:4" s="4" customFormat="1" x14ac:dyDescent="0.2">
      <c r="A3364" s="3"/>
      <c r="B3364" s="3"/>
      <c r="C3364" s="3"/>
      <c r="D3364" s="3"/>
    </row>
    <row r="3365" spans="1:4" s="4" customFormat="1" x14ac:dyDescent="0.2">
      <c r="A3365" s="3"/>
      <c r="B3365" s="3"/>
      <c r="C3365" s="3"/>
      <c r="D3365" s="3"/>
    </row>
    <row r="3366" spans="1:4" s="4" customFormat="1" x14ac:dyDescent="0.2">
      <c r="A3366" s="3"/>
      <c r="B3366" s="3"/>
      <c r="C3366" s="3"/>
      <c r="D3366" s="3"/>
    </row>
    <row r="3367" spans="1:4" s="4" customFormat="1" x14ac:dyDescent="0.2">
      <c r="A3367" s="3"/>
      <c r="B3367" s="3"/>
      <c r="C3367" s="3"/>
      <c r="D3367" s="3"/>
    </row>
    <row r="3368" spans="1:4" s="4" customFormat="1" x14ac:dyDescent="0.2">
      <c r="A3368" s="3"/>
      <c r="B3368" s="3"/>
      <c r="C3368" s="3"/>
      <c r="D3368" s="3"/>
    </row>
    <row r="3369" spans="1:4" s="4" customFormat="1" x14ac:dyDescent="0.2">
      <c r="A3369" s="3"/>
      <c r="B3369" s="3"/>
      <c r="C3369" s="3"/>
      <c r="D3369" s="3"/>
    </row>
    <row r="3370" spans="1:4" s="4" customFormat="1" x14ac:dyDescent="0.2">
      <c r="A3370" s="3"/>
      <c r="B3370" s="3"/>
      <c r="C3370" s="3"/>
      <c r="D3370" s="3"/>
    </row>
    <row r="3371" spans="1:4" s="4" customFormat="1" x14ac:dyDescent="0.2">
      <c r="A3371" s="3"/>
      <c r="B3371" s="3"/>
      <c r="C3371" s="3"/>
      <c r="D3371" s="3"/>
    </row>
    <row r="3372" spans="1:4" s="4" customFormat="1" x14ac:dyDescent="0.2">
      <c r="A3372" s="3"/>
      <c r="B3372" s="3"/>
      <c r="C3372" s="3"/>
      <c r="D3372" s="3"/>
    </row>
    <row r="3373" spans="1:4" s="4" customFormat="1" x14ac:dyDescent="0.2">
      <c r="A3373" s="3"/>
      <c r="B3373" s="3"/>
      <c r="C3373" s="3"/>
      <c r="D3373" s="3"/>
    </row>
    <row r="3374" spans="1:4" s="4" customFormat="1" x14ac:dyDescent="0.2">
      <c r="A3374" s="3"/>
      <c r="B3374" s="3"/>
      <c r="C3374" s="3"/>
      <c r="D3374" s="3"/>
    </row>
    <row r="3375" spans="1:4" s="4" customFormat="1" x14ac:dyDescent="0.2">
      <c r="A3375" s="3"/>
      <c r="B3375" s="3"/>
      <c r="C3375" s="3"/>
      <c r="D3375" s="3"/>
    </row>
    <row r="3376" spans="1:4" s="4" customFormat="1" x14ac:dyDescent="0.2">
      <c r="A3376" s="3"/>
      <c r="B3376" s="3"/>
      <c r="C3376" s="3"/>
      <c r="D3376" s="3"/>
    </row>
    <row r="3377" spans="1:4" s="4" customFormat="1" x14ac:dyDescent="0.2">
      <c r="A3377" s="3"/>
      <c r="B3377" s="3"/>
      <c r="C3377" s="3"/>
      <c r="D3377" s="3"/>
    </row>
    <row r="3378" spans="1:4" s="4" customFormat="1" x14ac:dyDescent="0.2">
      <c r="A3378" s="3"/>
      <c r="B3378" s="3"/>
      <c r="C3378" s="3"/>
      <c r="D3378" s="3"/>
    </row>
    <row r="3379" spans="1:4" s="4" customFormat="1" x14ac:dyDescent="0.2">
      <c r="A3379" s="3"/>
      <c r="B3379" s="3"/>
      <c r="C3379" s="3"/>
      <c r="D3379" s="3"/>
    </row>
    <row r="3380" spans="1:4" s="4" customFormat="1" x14ac:dyDescent="0.2">
      <c r="A3380" s="3"/>
      <c r="B3380" s="3"/>
      <c r="C3380" s="3"/>
      <c r="D3380" s="3"/>
    </row>
    <row r="3381" spans="1:4" s="4" customFormat="1" x14ac:dyDescent="0.2">
      <c r="A3381" s="3"/>
      <c r="B3381" s="3"/>
      <c r="C3381" s="3"/>
      <c r="D3381" s="3"/>
    </row>
    <row r="3382" spans="1:4" s="4" customFormat="1" x14ac:dyDescent="0.2">
      <c r="A3382" s="3"/>
      <c r="B3382" s="3"/>
      <c r="C3382" s="3"/>
      <c r="D3382" s="3"/>
    </row>
    <row r="3383" spans="1:4" s="4" customFormat="1" x14ac:dyDescent="0.2">
      <c r="A3383" s="3"/>
      <c r="B3383" s="3"/>
      <c r="C3383" s="3"/>
      <c r="D3383" s="3"/>
    </row>
    <row r="3384" spans="1:4" s="4" customFormat="1" x14ac:dyDescent="0.2">
      <c r="A3384" s="3"/>
      <c r="B3384" s="3"/>
      <c r="C3384" s="3"/>
      <c r="D3384" s="3"/>
    </row>
    <row r="3385" spans="1:4" s="4" customFormat="1" x14ac:dyDescent="0.2">
      <c r="A3385" s="3"/>
      <c r="B3385" s="3"/>
      <c r="C3385" s="3"/>
      <c r="D3385" s="3"/>
    </row>
    <row r="3386" spans="1:4" s="4" customFormat="1" x14ac:dyDescent="0.2">
      <c r="A3386" s="3"/>
      <c r="B3386" s="3"/>
      <c r="C3386" s="3"/>
      <c r="D3386" s="3"/>
    </row>
    <row r="3387" spans="1:4" s="4" customFormat="1" x14ac:dyDescent="0.2">
      <c r="A3387" s="3"/>
      <c r="B3387" s="3"/>
      <c r="C3387" s="3"/>
      <c r="D3387" s="3"/>
    </row>
    <row r="3388" spans="1:4" s="4" customFormat="1" x14ac:dyDescent="0.2">
      <c r="A3388" s="3"/>
      <c r="B3388" s="3"/>
      <c r="C3388" s="3"/>
      <c r="D3388" s="3"/>
    </row>
    <row r="3389" spans="1:4" s="4" customFormat="1" x14ac:dyDescent="0.2">
      <c r="A3389" s="3"/>
      <c r="B3389" s="3"/>
      <c r="C3389" s="3"/>
      <c r="D3389" s="3"/>
    </row>
    <row r="3390" spans="1:4" s="4" customFormat="1" x14ac:dyDescent="0.2">
      <c r="A3390" s="3"/>
      <c r="B3390" s="3"/>
      <c r="C3390" s="3"/>
      <c r="D3390" s="3"/>
    </row>
    <row r="3391" spans="1:4" s="4" customFormat="1" x14ac:dyDescent="0.2">
      <c r="A3391" s="3"/>
      <c r="B3391" s="3"/>
      <c r="C3391" s="3"/>
      <c r="D3391" s="3"/>
    </row>
    <row r="3392" spans="1:4" s="4" customFormat="1" x14ac:dyDescent="0.2">
      <c r="A3392" s="3"/>
      <c r="B3392" s="3"/>
      <c r="C3392" s="3"/>
      <c r="D3392" s="3"/>
    </row>
    <row r="3393" spans="1:4" s="4" customFormat="1" x14ac:dyDescent="0.2">
      <c r="A3393" s="3"/>
      <c r="B3393" s="3"/>
      <c r="C3393" s="3"/>
      <c r="D3393" s="3"/>
    </row>
    <row r="3394" spans="1:4" s="4" customFormat="1" x14ac:dyDescent="0.2">
      <c r="A3394" s="3"/>
      <c r="B3394" s="3"/>
      <c r="C3394" s="3"/>
      <c r="D3394" s="3"/>
    </row>
    <row r="3395" spans="1:4" s="4" customFormat="1" x14ac:dyDescent="0.2">
      <c r="A3395" s="3"/>
      <c r="B3395" s="3"/>
      <c r="C3395" s="3"/>
      <c r="D3395" s="3"/>
    </row>
    <row r="3396" spans="1:4" s="4" customFormat="1" x14ac:dyDescent="0.2">
      <c r="A3396" s="3"/>
      <c r="B3396" s="3"/>
      <c r="C3396" s="3"/>
      <c r="D3396" s="3"/>
    </row>
    <row r="3397" spans="1:4" s="4" customFormat="1" x14ac:dyDescent="0.2">
      <c r="A3397" s="3"/>
      <c r="B3397" s="3"/>
      <c r="C3397" s="3"/>
      <c r="D3397" s="3"/>
    </row>
    <row r="3398" spans="1:4" s="4" customFormat="1" x14ac:dyDescent="0.2">
      <c r="A3398" s="3"/>
      <c r="B3398" s="3"/>
      <c r="C3398" s="3"/>
      <c r="D3398" s="3"/>
    </row>
    <row r="3399" spans="1:4" s="4" customFormat="1" x14ac:dyDescent="0.2">
      <c r="A3399" s="3"/>
      <c r="B3399" s="3"/>
      <c r="C3399" s="3"/>
      <c r="D3399" s="3"/>
    </row>
    <row r="3400" spans="1:4" s="4" customFormat="1" x14ac:dyDescent="0.2">
      <c r="A3400" s="3"/>
      <c r="B3400" s="3"/>
      <c r="C3400" s="3"/>
      <c r="D3400" s="3"/>
    </row>
    <row r="3401" spans="1:4" s="4" customFormat="1" x14ac:dyDescent="0.2">
      <c r="A3401" s="3"/>
      <c r="B3401" s="3"/>
      <c r="C3401" s="3"/>
      <c r="D3401" s="3"/>
    </row>
    <row r="3402" spans="1:4" s="4" customFormat="1" x14ac:dyDescent="0.2">
      <c r="A3402" s="3"/>
      <c r="B3402" s="3"/>
      <c r="C3402" s="3"/>
      <c r="D3402" s="3"/>
    </row>
    <row r="3403" spans="1:4" s="4" customFormat="1" x14ac:dyDescent="0.2">
      <c r="A3403" s="3"/>
      <c r="B3403" s="3"/>
      <c r="C3403" s="3"/>
      <c r="D3403" s="3"/>
    </row>
    <row r="3404" spans="1:4" s="4" customFormat="1" x14ac:dyDescent="0.2">
      <c r="A3404" s="3"/>
      <c r="B3404" s="3"/>
      <c r="C3404" s="3"/>
      <c r="D3404" s="3"/>
    </row>
    <row r="3405" spans="1:4" s="4" customFormat="1" x14ac:dyDescent="0.2">
      <c r="A3405" s="3"/>
      <c r="B3405" s="3"/>
      <c r="C3405" s="3"/>
      <c r="D3405" s="3"/>
    </row>
    <row r="3406" spans="1:4" s="4" customFormat="1" x14ac:dyDescent="0.2">
      <c r="A3406" s="3"/>
      <c r="B3406" s="3"/>
      <c r="C3406" s="3"/>
      <c r="D3406" s="3"/>
    </row>
    <row r="3407" spans="1:4" s="4" customFormat="1" x14ac:dyDescent="0.2">
      <c r="A3407" s="3"/>
      <c r="B3407" s="3"/>
      <c r="C3407" s="3"/>
      <c r="D3407" s="3"/>
    </row>
    <row r="3408" spans="1:4" s="4" customFormat="1" x14ac:dyDescent="0.2">
      <c r="A3408" s="3"/>
      <c r="B3408" s="3"/>
      <c r="C3408" s="3"/>
      <c r="D3408" s="3"/>
    </row>
    <row r="3409" spans="1:4" s="4" customFormat="1" x14ac:dyDescent="0.2">
      <c r="A3409" s="3"/>
      <c r="B3409" s="3"/>
      <c r="C3409" s="3"/>
      <c r="D3409" s="3"/>
    </row>
    <row r="3410" spans="1:4" s="4" customFormat="1" x14ac:dyDescent="0.2">
      <c r="A3410" s="3"/>
      <c r="B3410" s="3"/>
      <c r="C3410" s="3"/>
      <c r="D3410" s="3"/>
    </row>
    <row r="3411" spans="1:4" s="4" customFormat="1" x14ac:dyDescent="0.2">
      <c r="A3411" s="3"/>
      <c r="B3411" s="3"/>
      <c r="C3411" s="3"/>
      <c r="D3411" s="3"/>
    </row>
    <row r="3412" spans="1:4" s="4" customFormat="1" x14ac:dyDescent="0.2">
      <c r="A3412" s="3"/>
      <c r="B3412" s="3"/>
      <c r="C3412" s="3"/>
      <c r="D3412" s="3"/>
    </row>
    <row r="3413" spans="1:4" s="4" customFormat="1" x14ac:dyDescent="0.2">
      <c r="A3413" s="3"/>
      <c r="B3413" s="3"/>
      <c r="C3413" s="3"/>
      <c r="D3413" s="3"/>
    </row>
    <row r="3414" spans="1:4" s="4" customFormat="1" x14ac:dyDescent="0.2">
      <c r="A3414" s="3"/>
      <c r="B3414" s="3"/>
      <c r="C3414" s="3"/>
      <c r="D3414" s="3"/>
    </row>
    <row r="3415" spans="1:4" s="4" customFormat="1" x14ac:dyDescent="0.2">
      <c r="A3415" s="3"/>
      <c r="B3415" s="3"/>
      <c r="C3415" s="3"/>
      <c r="D3415" s="3"/>
    </row>
    <row r="3416" spans="1:4" s="4" customFormat="1" x14ac:dyDescent="0.2">
      <c r="A3416" s="3"/>
      <c r="B3416" s="3"/>
      <c r="C3416" s="3"/>
      <c r="D3416" s="3"/>
    </row>
    <row r="3417" spans="1:4" s="4" customFormat="1" x14ac:dyDescent="0.2">
      <c r="A3417" s="3"/>
      <c r="B3417" s="3"/>
      <c r="C3417" s="3"/>
      <c r="D3417" s="3"/>
    </row>
    <row r="3418" spans="1:4" s="4" customFormat="1" x14ac:dyDescent="0.2">
      <c r="A3418" s="3"/>
      <c r="B3418" s="3"/>
      <c r="C3418" s="3"/>
      <c r="D3418" s="3"/>
    </row>
    <row r="3419" spans="1:4" s="4" customFormat="1" x14ac:dyDescent="0.2">
      <c r="A3419" s="3"/>
      <c r="B3419" s="3"/>
      <c r="C3419" s="3"/>
      <c r="D3419" s="3"/>
    </row>
    <row r="3420" spans="1:4" s="4" customFormat="1" x14ac:dyDescent="0.2">
      <c r="A3420" s="3"/>
      <c r="B3420" s="3"/>
      <c r="C3420" s="3"/>
      <c r="D3420" s="3"/>
    </row>
    <row r="3421" spans="1:4" s="4" customFormat="1" x14ac:dyDescent="0.2">
      <c r="A3421" s="3"/>
      <c r="B3421" s="3"/>
      <c r="C3421" s="3"/>
      <c r="D3421" s="3"/>
    </row>
    <row r="3422" spans="1:4" s="4" customFormat="1" x14ac:dyDescent="0.2">
      <c r="A3422" s="3"/>
      <c r="B3422" s="3"/>
      <c r="C3422" s="3"/>
      <c r="D3422" s="3"/>
    </row>
    <row r="3423" spans="1:4" s="4" customFormat="1" x14ac:dyDescent="0.2">
      <c r="A3423" s="3"/>
      <c r="B3423" s="3"/>
      <c r="C3423" s="3"/>
      <c r="D3423" s="3"/>
    </row>
    <row r="3424" spans="1:4" s="4" customFormat="1" x14ac:dyDescent="0.2">
      <c r="A3424" s="3"/>
      <c r="B3424" s="3"/>
      <c r="C3424" s="3"/>
      <c r="D3424" s="3"/>
    </row>
    <row r="3425" spans="1:4" s="4" customFormat="1" x14ac:dyDescent="0.2">
      <c r="A3425" s="3"/>
      <c r="B3425" s="3"/>
      <c r="C3425" s="3"/>
      <c r="D3425" s="3"/>
    </row>
    <row r="3426" spans="1:4" s="4" customFormat="1" x14ac:dyDescent="0.2">
      <c r="A3426" s="3"/>
      <c r="B3426" s="3"/>
      <c r="C3426" s="3"/>
      <c r="D3426" s="3"/>
    </row>
    <row r="3427" spans="1:4" s="4" customFormat="1" x14ac:dyDescent="0.2">
      <c r="A3427" s="3"/>
      <c r="B3427" s="3"/>
      <c r="C3427" s="3"/>
      <c r="D3427" s="3"/>
    </row>
    <row r="3428" spans="1:4" s="4" customFormat="1" x14ac:dyDescent="0.2">
      <c r="A3428" s="3"/>
      <c r="B3428" s="3"/>
      <c r="C3428" s="3"/>
      <c r="D3428" s="3"/>
    </row>
    <row r="3429" spans="1:4" s="4" customFormat="1" x14ac:dyDescent="0.2">
      <c r="A3429" s="3"/>
      <c r="B3429" s="3"/>
      <c r="C3429" s="3"/>
      <c r="D3429" s="3"/>
    </row>
    <row r="3430" spans="1:4" s="4" customFormat="1" x14ac:dyDescent="0.2">
      <c r="A3430" s="3"/>
      <c r="B3430" s="3"/>
      <c r="C3430" s="3"/>
      <c r="D3430" s="3"/>
    </row>
    <row r="3431" spans="1:4" s="4" customFormat="1" x14ac:dyDescent="0.2">
      <c r="A3431" s="3"/>
      <c r="B3431" s="3"/>
      <c r="C3431" s="3"/>
      <c r="D3431" s="3"/>
    </row>
    <row r="3432" spans="1:4" s="4" customFormat="1" x14ac:dyDescent="0.2">
      <c r="A3432" s="3"/>
      <c r="B3432" s="3"/>
      <c r="C3432" s="3"/>
      <c r="D3432" s="3"/>
    </row>
    <row r="3433" spans="1:4" s="4" customFormat="1" x14ac:dyDescent="0.2">
      <c r="A3433" s="3"/>
      <c r="B3433" s="3"/>
      <c r="C3433" s="3"/>
      <c r="D3433" s="3"/>
    </row>
    <row r="3434" spans="1:4" s="4" customFormat="1" x14ac:dyDescent="0.2">
      <c r="A3434" s="3"/>
      <c r="B3434" s="3"/>
      <c r="C3434" s="3"/>
      <c r="D3434" s="3"/>
    </row>
    <row r="3435" spans="1:4" s="4" customFormat="1" x14ac:dyDescent="0.2">
      <c r="A3435" s="3"/>
      <c r="B3435" s="3"/>
      <c r="C3435" s="3"/>
      <c r="D3435" s="3"/>
    </row>
    <row r="3436" spans="1:4" s="4" customFormat="1" x14ac:dyDescent="0.2">
      <c r="A3436" s="3"/>
      <c r="B3436" s="3"/>
      <c r="C3436" s="3"/>
      <c r="D3436" s="3"/>
    </row>
    <row r="3437" spans="1:4" s="4" customFormat="1" x14ac:dyDescent="0.2">
      <c r="A3437" s="3"/>
      <c r="B3437" s="3"/>
      <c r="C3437" s="3"/>
      <c r="D3437" s="3"/>
    </row>
    <row r="3438" spans="1:4" s="4" customFormat="1" x14ac:dyDescent="0.2">
      <c r="A3438" s="3"/>
      <c r="B3438" s="3"/>
      <c r="C3438" s="3"/>
      <c r="D3438" s="3"/>
    </row>
    <row r="3439" spans="1:4" s="4" customFormat="1" x14ac:dyDescent="0.2">
      <c r="A3439" s="3"/>
      <c r="B3439" s="3"/>
      <c r="C3439" s="3"/>
      <c r="D3439" s="3"/>
    </row>
    <row r="3440" spans="1:4" s="4" customFormat="1" x14ac:dyDescent="0.2">
      <c r="A3440" s="3"/>
      <c r="B3440" s="3"/>
      <c r="C3440" s="3"/>
      <c r="D3440" s="3"/>
    </row>
    <row r="3441" spans="1:4" s="4" customFormat="1" x14ac:dyDescent="0.2">
      <c r="A3441" s="3"/>
      <c r="B3441" s="3"/>
      <c r="C3441" s="3"/>
      <c r="D3441" s="3"/>
    </row>
    <row r="3442" spans="1:4" s="4" customFormat="1" x14ac:dyDescent="0.2">
      <c r="A3442" s="3"/>
      <c r="B3442" s="3"/>
      <c r="C3442" s="3"/>
      <c r="D3442" s="3"/>
    </row>
    <row r="3443" spans="1:4" s="4" customFormat="1" x14ac:dyDescent="0.2">
      <c r="A3443" s="3"/>
      <c r="B3443" s="3"/>
      <c r="C3443" s="3"/>
      <c r="D3443" s="3"/>
    </row>
    <row r="3444" spans="1:4" s="4" customFormat="1" x14ac:dyDescent="0.2">
      <c r="A3444" s="3"/>
      <c r="B3444" s="3"/>
      <c r="C3444" s="3"/>
      <c r="D3444" s="3"/>
    </row>
    <row r="3445" spans="1:4" s="4" customFormat="1" x14ac:dyDescent="0.2">
      <c r="A3445" s="3"/>
      <c r="B3445" s="3"/>
      <c r="C3445" s="3"/>
      <c r="D3445" s="3"/>
    </row>
    <row r="3446" spans="1:4" s="4" customFormat="1" x14ac:dyDescent="0.2">
      <c r="A3446" s="3"/>
      <c r="B3446" s="3"/>
      <c r="C3446" s="3"/>
      <c r="D3446" s="3"/>
    </row>
    <row r="3447" spans="1:4" s="4" customFormat="1" x14ac:dyDescent="0.2">
      <c r="A3447" s="3"/>
      <c r="B3447" s="3"/>
      <c r="C3447" s="3"/>
      <c r="D3447" s="3"/>
    </row>
    <row r="3448" spans="1:4" s="4" customFormat="1" x14ac:dyDescent="0.2">
      <c r="A3448" s="3"/>
      <c r="B3448" s="3"/>
      <c r="C3448" s="3"/>
      <c r="D3448" s="3"/>
    </row>
    <row r="3449" spans="1:4" s="4" customFormat="1" x14ac:dyDescent="0.2">
      <c r="A3449" s="3"/>
      <c r="B3449" s="3"/>
      <c r="C3449" s="3"/>
      <c r="D3449" s="3"/>
    </row>
    <row r="3450" spans="1:4" s="4" customFormat="1" x14ac:dyDescent="0.2">
      <c r="A3450" s="3"/>
      <c r="B3450" s="3"/>
      <c r="C3450" s="3"/>
      <c r="D3450" s="3"/>
    </row>
    <row r="3451" spans="1:4" s="4" customFormat="1" x14ac:dyDescent="0.2">
      <c r="A3451" s="3"/>
      <c r="B3451" s="3"/>
      <c r="C3451" s="3"/>
      <c r="D3451" s="3"/>
    </row>
    <row r="3452" spans="1:4" s="4" customFormat="1" x14ac:dyDescent="0.2">
      <c r="A3452" s="3"/>
      <c r="B3452" s="3"/>
      <c r="C3452" s="3"/>
      <c r="D3452" s="3"/>
    </row>
    <row r="3453" spans="1:4" s="4" customFormat="1" x14ac:dyDescent="0.2">
      <c r="A3453" s="3"/>
      <c r="B3453" s="3"/>
      <c r="C3453" s="3"/>
      <c r="D3453" s="3"/>
    </row>
    <row r="3454" spans="1:4" s="4" customFormat="1" x14ac:dyDescent="0.2">
      <c r="A3454" s="3"/>
      <c r="B3454" s="3"/>
      <c r="C3454" s="3"/>
      <c r="D3454" s="3"/>
    </row>
    <row r="3455" spans="1:4" s="4" customFormat="1" x14ac:dyDescent="0.2">
      <c r="A3455" s="3"/>
      <c r="B3455" s="3"/>
      <c r="C3455" s="3"/>
      <c r="D3455" s="3"/>
    </row>
    <row r="3456" spans="1:4" s="4" customFormat="1" x14ac:dyDescent="0.2">
      <c r="A3456" s="3"/>
      <c r="B3456" s="3"/>
      <c r="C3456" s="3"/>
      <c r="D3456" s="3"/>
    </row>
    <row r="3457" spans="1:4" s="4" customFormat="1" x14ac:dyDescent="0.2">
      <c r="A3457" s="3"/>
      <c r="B3457" s="3"/>
      <c r="C3457" s="3"/>
      <c r="D3457" s="3"/>
    </row>
    <row r="3458" spans="1:4" s="4" customFormat="1" x14ac:dyDescent="0.2">
      <c r="A3458" s="3"/>
      <c r="B3458" s="3"/>
      <c r="C3458" s="3"/>
      <c r="D3458" s="3"/>
    </row>
    <row r="3459" spans="1:4" s="4" customFormat="1" x14ac:dyDescent="0.2">
      <c r="A3459" s="3"/>
      <c r="B3459" s="3"/>
      <c r="C3459" s="3"/>
      <c r="D3459" s="3"/>
    </row>
    <row r="3460" spans="1:4" s="4" customFormat="1" x14ac:dyDescent="0.2">
      <c r="A3460" s="3"/>
      <c r="B3460" s="3"/>
      <c r="C3460" s="3"/>
      <c r="D3460" s="3"/>
    </row>
    <row r="3461" spans="1:4" s="4" customFormat="1" x14ac:dyDescent="0.2">
      <c r="A3461" s="3"/>
      <c r="B3461" s="3"/>
      <c r="C3461" s="3"/>
      <c r="D3461" s="3"/>
    </row>
    <row r="3462" spans="1:4" s="4" customFormat="1" x14ac:dyDescent="0.2">
      <c r="A3462" s="3"/>
      <c r="B3462" s="3"/>
      <c r="C3462" s="3"/>
      <c r="D3462" s="3"/>
    </row>
    <row r="3463" spans="1:4" s="4" customFormat="1" x14ac:dyDescent="0.2">
      <c r="A3463" s="3"/>
      <c r="B3463" s="3"/>
      <c r="C3463" s="3"/>
      <c r="D3463" s="3"/>
    </row>
    <row r="3464" spans="1:4" s="4" customFormat="1" x14ac:dyDescent="0.2">
      <c r="A3464" s="3"/>
      <c r="B3464" s="3"/>
      <c r="C3464" s="3"/>
      <c r="D3464" s="3"/>
    </row>
    <row r="3465" spans="1:4" s="4" customFormat="1" x14ac:dyDescent="0.2">
      <c r="A3465" s="3"/>
      <c r="B3465" s="3"/>
      <c r="C3465" s="3"/>
      <c r="D3465" s="3"/>
    </row>
    <row r="3466" spans="1:4" s="4" customFormat="1" x14ac:dyDescent="0.2">
      <c r="A3466" s="3"/>
      <c r="B3466" s="3"/>
      <c r="C3466" s="3"/>
      <c r="D3466" s="3"/>
    </row>
    <row r="3467" spans="1:4" s="4" customFormat="1" x14ac:dyDescent="0.2">
      <c r="A3467" s="3"/>
      <c r="B3467" s="3"/>
      <c r="C3467" s="3"/>
      <c r="D3467" s="3"/>
    </row>
    <row r="3468" spans="1:4" s="4" customFormat="1" x14ac:dyDescent="0.2">
      <c r="A3468" s="3"/>
      <c r="B3468" s="3"/>
      <c r="C3468" s="3"/>
      <c r="D3468" s="3"/>
    </row>
    <row r="3469" spans="1:4" s="4" customFormat="1" x14ac:dyDescent="0.2">
      <c r="A3469" s="3"/>
      <c r="B3469" s="3"/>
      <c r="C3469" s="3"/>
      <c r="D3469" s="3"/>
    </row>
    <row r="3470" spans="1:4" s="4" customFormat="1" x14ac:dyDescent="0.2">
      <c r="A3470" s="3"/>
      <c r="B3470" s="3"/>
      <c r="C3470" s="3"/>
      <c r="D3470" s="3"/>
    </row>
    <row r="3471" spans="1:4" s="4" customFormat="1" x14ac:dyDescent="0.2">
      <c r="A3471" s="3"/>
      <c r="B3471" s="3"/>
      <c r="C3471" s="3"/>
      <c r="D3471" s="3"/>
    </row>
    <row r="3472" spans="1:4" s="4" customFormat="1" x14ac:dyDescent="0.2">
      <c r="A3472" s="3"/>
      <c r="B3472" s="3"/>
      <c r="C3472" s="3"/>
      <c r="D3472" s="3"/>
    </row>
    <row r="3473" spans="1:4" s="4" customFormat="1" x14ac:dyDescent="0.2">
      <c r="A3473" s="3"/>
      <c r="B3473" s="3"/>
      <c r="C3473" s="3"/>
      <c r="D3473" s="3"/>
    </row>
    <row r="3474" spans="1:4" s="4" customFormat="1" x14ac:dyDescent="0.2">
      <c r="A3474" s="3"/>
      <c r="B3474" s="3"/>
      <c r="C3474" s="3"/>
      <c r="D3474" s="3"/>
    </row>
    <row r="3475" spans="1:4" s="4" customFormat="1" x14ac:dyDescent="0.2">
      <c r="A3475" s="3"/>
      <c r="B3475" s="3"/>
      <c r="C3475" s="3"/>
      <c r="D3475" s="3"/>
    </row>
    <row r="3476" spans="1:4" s="4" customFormat="1" x14ac:dyDescent="0.2">
      <c r="A3476" s="3"/>
      <c r="B3476" s="3"/>
      <c r="C3476" s="3"/>
      <c r="D3476" s="3"/>
    </row>
    <row r="3477" spans="1:4" s="4" customFormat="1" x14ac:dyDescent="0.2">
      <c r="A3477" s="3"/>
      <c r="B3477" s="3"/>
      <c r="C3477" s="3"/>
      <c r="D3477" s="3"/>
    </row>
    <row r="3478" spans="1:4" s="4" customFormat="1" x14ac:dyDescent="0.2">
      <c r="A3478" s="3"/>
      <c r="B3478" s="3"/>
      <c r="C3478" s="3"/>
      <c r="D3478" s="3"/>
    </row>
    <row r="3479" spans="1:4" s="4" customFormat="1" x14ac:dyDescent="0.2">
      <c r="A3479" s="3"/>
      <c r="B3479" s="3"/>
      <c r="C3479" s="3"/>
      <c r="D3479" s="3"/>
    </row>
    <row r="3480" spans="1:4" s="4" customFormat="1" x14ac:dyDescent="0.2">
      <c r="A3480" s="3"/>
      <c r="B3480" s="3"/>
      <c r="C3480" s="3"/>
      <c r="D3480" s="3"/>
    </row>
    <row r="3481" spans="1:4" s="4" customFormat="1" x14ac:dyDescent="0.2">
      <c r="A3481" s="3"/>
      <c r="B3481" s="3"/>
      <c r="C3481" s="3"/>
      <c r="D3481" s="3"/>
    </row>
    <row r="3482" spans="1:4" s="4" customFormat="1" x14ac:dyDescent="0.2">
      <c r="A3482" s="3"/>
      <c r="B3482" s="3"/>
      <c r="C3482" s="3"/>
      <c r="D3482" s="3"/>
    </row>
    <row r="3483" spans="1:4" s="4" customFormat="1" x14ac:dyDescent="0.2">
      <c r="A3483" s="3"/>
      <c r="B3483" s="3"/>
      <c r="C3483" s="3"/>
      <c r="D3483" s="3"/>
    </row>
    <row r="3484" spans="1:4" s="4" customFormat="1" x14ac:dyDescent="0.2">
      <c r="A3484" s="3"/>
      <c r="B3484" s="3"/>
      <c r="C3484" s="3"/>
      <c r="D3484" s="3"/>
    </row>
    <row r="3485" spans="1:4" s="4" customFormat="1" x14ac:dyDescent="0.2">
      <c r="A3485" s="3"/>
      <c r="B3485" s="3"/>
      <c r="C3485" s="3"/>
      <c r="D3485" s="3"/>
    </row>
    <row r="3486" spans="1:4" s="4" customFormat="1" x14ac:dyDescent="0.2">
      <c r="A3486" s="3"/>
      <c r="B3486" s="3"/>
      <c r="C3486" s="3"/>
      <c r="D3486" s="3"/>
    </row>
    <row r="3487" spans="1:4" s="4" customFormat="1" x14ac:dyDescent="0.2">
      <c r="A3487" s="3"/>
      <c r="B3487" s="3"/>
      <c r="C3487" s="3"/>
      <c r="D3487" s="3"/>
    </row>
    <row r="3488" spans="1:4" s="4" customFormat="1" x14ac:dyDescent="0.2">
      <c r="A3488" s="3"/>
      <c r="B3488" s="3"/>
      <c r="C3488" s="3"/>
      <c r="D3488" s="3"/>
    </row>
    <row r="3489" spans="1:4" s="4" customFormat="1" x14ac:dyDescent="0.2">
      <c r="A3489" s="3"/>
      <c r="B3489" s="3"/>
      <c r="C3489" s="3"/>
      <c r="D3489" s="3"/>
    </row>
    <row r="3490" spans="1:4" s="4" customFormat="1" x14ac:dyDescent="0.2">
      <c r="A3490" s="3"/>
      <c r="B3490" s="3"/>
      <c r="C3490" s="3"/>
      <c r="D3490" s="3"/>
    </row>
    <row r="3491" spans="1:4" s="4" customFormat="1" x14ac:dyDescent="0.2">
      <c r="A3491" s="3"/>
      <c r="B3491" s="3"/>
      <c r="C3491" s="3"/>
      <c r="D3491" s="3"/>
    </row>
    <row r="3492" spans="1:4" s="4" customFormat="1" x14ac:dyDescent="0.2">
      <c r="A3492" s="3"/>
      <c r="B3492" s="3"/>
      <c r="C3492" s="3"/>
      <c r="D3492" s="3"/>
    </row>
    <row r="3493" spans="1:4" s="4" customFormat="1" x14ac:dyDescent="0.2">
      <c r="A3493" s="3"/>
      <c r="B3493" s="3"/>
      <c r="C3493" s="3"/>
      <c r="D3493" s="3"/>
    </row>
    <row r="3494" spans="1:4" s="4" customFormat="1" x14ac:dyDescent="0.2">
      <c r="A3494" s="3"/>
      <c r="B3494" s="3"/>
      <c r="C3494" s="3"/>
      <c r="D3494" s="3"/>
    </row>
    <row r="3495" spans="1:4" s="4" customFormat="1" x14ac:dyDescent="0.2">
      <c r="A3495" s="3"/>
      <c r="B3495" s="3"/>
      <c r="C3495" s="3"/>
      <c r="D3495" s="3"/>
    </row>
    <row r="3496" spans="1:4" s="4" customFormat="1" x14ac:dyDescent="0.2">
      <c r="A3496" s="3"/>
      <c r="B3496" s="3"/>
      <c r="C3496" s="3"/>
      <c r="D3496" s="3"/>
    </row>
    <row r="3497" spans="1:4" s="4" customFormat="1" x14ac:dyDescent="0.2">
      <c r="A3497" s="3"/>
      <c r="B3497" s="3"/>
      <c r="C3497" s="3"/>
      <c r="D3497" s="3"/>
    </row>
    <row r="3498" spans="1:4" s="4" customFormat="1" x14ac:dyDescent="0.2">
      <c r="A3498" s="3"/>
      <c r="B3498" s="3"/>
      <c r="C3498" s="3"/>
      <c r="D3498" s="3"/>
    </row>
    <row r="3499" spans="1:4" s="4" customFormat="1" x14ac:dyDescent="0.2">
      <c r="A3499" s="3"/>
      <c r="B3499" s="3"/>
      <c r="C3499" s="3"/>
      <c r="D3499" s="3"/>
    </row>
    <row r="3500" spans="1:4" s="4" customFormat="1" x14ac:dyDescent="0.2">
      <c r="A3500" s="3"/>
      <c r="B3500" s="3"/>
      <c r="C3500" s="3"/>
      <c r="D3500" s="3"/>
    </row>
    <row r="3501" spans="1:4" s="4" customFormat="1" x14ac:dyDescent="0.2">
      <c r="A3501" s="3"/>
      <c r="B3501" s="3"/>
      <c r="C3501" s="3"/>
      <c r="D3501" s="3"/>
    </row>
    <row r="3502" spans="1:4" s="4" customFormat="1" x14ac:dyDescent="0.2">
      <c r="A3502" s="3"/>
      <c r="B3502" s="3"/>
      <c r="C3502" s="3"/>
      <c r="D3502" s="3"/>
    </row>
    <row r="3503" spans="1:4" s="4" customFormat="1" x14ac:dyDescent="0.2">
      <c r="A3503" s="3"/>
      <c r="B3503" s="3"/>
      <c r="C3503" s="3"/>
      <c r="D3503" s="3"/>
    </row>
    <row r="3504" spans="1:4" s="4" customFormat="1" x14ac:dyDescent="0.2">
      <c r="A3504" s="3"/>
      <c r="B3504" s="3"/>
      <c r="C3504" s="3"/>
      <c r="D3504" s="3"/>
    </row>
    <row r="3505" spans="1:4" s="4" customFormat="1" x14ac:dyDescent="0.2">
      <c r="A3505" s="3"/>
      <c r="B3505" s="3"/>
      <c r="C3505" s="3"/>
      <c r="D3505" s="3"/>
    </row>
    <row r="3506" spans="1:4" s="4" customFormat="1" x14ac:dyDescent="0.2">
      <c r="A3506" s="3"/>
      <c r="B3506" s="3"/>
      <c r="C3506" s="3"/>
      <c r="D3506" s="3"/>
    </row>
    <row r="3507" spans="1:4" s="4" customFormat="1" x14ac:dyDescent="0.2">
      <c r="A3507" s="3"/>
      <c r="B3507" s="3"/>
      <c r="C3507" s="3"/>
      <c r="D3507" s="3"/>
    </row>
    <row r="3508" spans="1:4" s="4" customFormat="1" x14ac:dyDescent="0.2">
      <c r="A3508" s="3"/>
      <c r="B3508" s="3"/>
      <c r="C3508" s="3"/>
      <c r="D3508" s="3"/>
    </row>
    <row r="3509" spans="1:4" s="4" customFormat="1" x14ac:dyDescent="0.2">
      <c r="A3509" s="3"/>
      <c r="B3509" s="3"/>
      <c r="C3509" s="3"/>
      <c r="D3509" s="3"/>
    </row>
    <row r="3510" spans="1:4" s="4" customFormat="1" x14ac:dyDescent="0.2">
      <c r="A3510" s="3"/>
      <c r="B3510" s="3"/>
      <c r="C3510" s="3"/>
      <c r="D3510" s="3"/>
    </row>
    <row r="3511" spans="1:4" s="4" customFormat="1" x14ac:dyDescent="0.2">
      <c r="A3511" s="3"/>
      <c r="B3511" s="3"/>
      <c r="C3511" s="3"/>
      <c r="D3511" s="3"/>
    </row>
    <row r="3512" spans="1:4" s="4" customFormat="1" x14ac:dyDescent="0.2">
      <c r="A3512" s="3"/>
      <c r="B3512" s="3"/>
      <c r="C3512" s="3"/>
      <c r="D3512" s="3"/>
    </row>
    <row r="3513" spans="1:4" s="4" customFormat="1" x14ac:dyDescent="0.2">
      <c r="A3513" s="3"/>
      <c r="B3513" s="3"/>
      <c r="C3513" s="3"/>
      <c r="D3513" s="3"/>
    </row>
    <row r="3514" spans="1:4" s="4" customFormat="1" x14ac:dyDescent="0.2">
      <c r="A3514" s="3"/>
      <c r="B3514" s="3"/>
      <c r="C3514" s="3"/>
      <c r="D3514" s="3"/>
    </row>
    <row r="3515" spans="1:4" s="4" customFormat="1" x14ac:dyDescent="0.2">
      <c r="A3515" s="3"/>
      <c r="B3515" s="3"/>
      <c r="C3515" s="3"/>
      <c r="D3515" s="3"/>
    </row>
    <row r="3516" spans="1:4" s="4" customFormat="1" x14ac:dyDescent="0.2">
      <c r="A3516" s="3"/>
      <c r="B3516" s="3"/>
      <c r="C3516" s="3"/>
      <c r="D3516" s="3"/>
    </row>
    <row r="3517" spans="1:4" s="4" customFormat="1" x14ac:dyDescent="0.2">
      <c r="A3517" s="3"/>
      <c r="B3517" s="3"/>
      <c r="C3517" s="3"/>
      <c r="D3517" s="3"/>
    </row>
    <row r="3518" spans="1:4" s="4" customFormat="1" x14ac:dyDescent="0.2">
      <c r="A3518" s="3"/>
      <c r="B3518" s="3"/>
      <c r="C3518" s="3"/>
      <c r="D3518" s="3"/>
    </row>
    <row r="3519" spans="1:4" s="4" customFormat="1" x14ac:dyDescent="0.2">
      <c r="A3519" s="3"/>
      <c r="B3519" s="3"/>
      <c r="C3519" s="3"/>
      <c r="D3519" s="3"/>
    </row>
    <row r="3520" spans="1:4" s="4" customFormat="1" x14ac:dyDescent="0.2">
      <c r="A3520" s="3"/>
      <c r="B3520" s="3"/>
      <c r="C3520" s="3"/>
      <c r="D3520" s="3"/>
    </row>
    <row r="3521" spans="1:4" s="4" customFormat="1" x14ac:dyDescent="0.2">
      <c r="A3521" s="3"/>
      <c r="B3521" s="3"/>
      <c r="C3521" s="3"/>
      <c r="D3521" s="3"/>
    </row>
    <row r="3522" spans="1:4" s="4" customFormat="1" x14ac:dyDescent="0.2">
      <c r="A3522" s="3"/>
      <c r="B3522" s="3"/>
      <c r="C3522" s="3"/>
      <c r="D3522" s="3"/>
    </row>
    <row r="3523" spans="1:4" s="4" customFormat="1" x14ac:dyDescent="0.2">
      <c r="A3523" s="3"/>
      <c r="B3523" s="3"/>
      <c r="C3523" s="3"/>
      <c r="D3523" s="3"/>
    </row>
    <row r="3524" spans="1:4" s="4" customFormat="1" x14ac:dyDescent="0.2">
      <c r="A3524" s="3"/>
      <c r="B3524" s="3"/>
      <c r="C3524" s="3"/>
      <c r="D3524" s="3"/>
    </row>
    <row r="3525" spans="1:4" s="4" customFormat="1" x14ac:dyDescent="0.2">
      <c r="A3525" s="3"/>
      <c r="B3525" s="3"/>
      <c r="C3525" s="3"/>
      <c r="D3525" s="3"/>
    </row>
    <row r="3526" spans="1:4" s="4" customFormat="1" x14ac:dyDescent="0.2">
      <c r="A3526" s="3"/>
      <c r="B3526" s="3"/>
      <c r="C3526" s="3"/>
      <c r="D3526" s="3"/>
    </row>
    <row r="3527" spans="1:4" s="4" customFormat="1" x14ac:dyDescent="0.2">
      <c r="A3527" s="3"/>
      <c r="B3527" s="3"/>
      <c r="C3527" s="3"/>
      <c r="D3527" s="3"/>
    </row>
    <row r="3528" spans="1:4" s="4" customFormat="1" x14ac:dyDescent="0.2">
      <c r="A3528" s="3"/>
      <c r="B3528" s="3"/>
      <c r="C3528" s="3"/>
      <c r="D3528" s="3"/>
    </row>
    <row r="3529" spans="1:4" s="4" customFormat="1" x14ac:dyDescent="0.2">
      <c r="A3529" s="3"/>
      <c r="B3529" s="3"/>
      <c r="C3529" s="3"/>
      <c r="D3529" s="3"/>
    </row>
    <row r="3530" spans="1:4" s="4" customFormat="1" x14ac:dyDescent="0.2">
      <c r="A3530" s="3"/>
      <c r="B3530" s="3"/>
      <c r="C3530" s="3"/>
      <c r="D3530" s="3"/>
    </row>
    <row r="3531" spans="1:4" s="4" customFormat="1" x14ac:dyDescent="0.2">
      <c r="A3531" s="3"/>
      <c r="B3531" s="3"/>
      <c r="C3531" s="3"/>
      <c r="D3531" s="3"/>
    </row>
    <row r="3532" spans="1:4" s="4" customFormat="1" x14ac:dyDescent="0.2">
      <c r="A3532" s="3"/>
      <c r="B3532" s="3"/>
      <c r="C3532" s="3"/>
      <c r="D3532" s="3"/>
    </row>
    <row r="3533" spans="1:4" s="4" customFormat="1" x14ac:dyDescent="0.2">
      <c r="A3533" s="3"/>
      <c r="B3533" s="3"/>
      <c r="C3533" s="3"/>
      <c r="D3533" s="3"/>
    </row>
    <row r="3534" spans="1:4" s="4" customFormat="1" x14ac:dyDescent="0.2">
      <c r="A3534" s="3"/>
      <c r="B3534" s="3"/>
      <c r="C3534" s="3"/>
      <c r="D3534" s="3"/>
    </row>
    <row r="3535" spans="1:4" s="4" customFormat="1" x14ac:dyDescent="0.2">
      <c r="A3535" s="3"/>
      <c r="B3535" s="3"/>
      <c r="C3535" s="3"/>
      <c r="D3535" s="3"/>
    </row>
    <row r="3536" spans="1:4" s="4" customFormat="1" x14ac:dyDescent="0.2">
      <c r="A3536" s="3"/>
      <c r="B3536" s="3"/>
      <c r="C3536" s="3"/>
      <c r="D3536" s="3"/>
    </row>
    <row r="3537" spans="1:4" s="4" customFormat="1" x14ac:dyDescent="0.2">
      <c r="A3537" s="3"/>
      <c r="B3537" s="3"/>
      <c r="C3537" s="3"/>
      <c r="D3537" s="3"/>
    </row>
    <row r="3538" spans="1:4" s="4" customFormat="1" x14ac:dyDescent="0.2">
      <c r="A3538" s="3"/>
      <c r="B3538" s="3"/>
      <c r="C3538" s="3"/>
      <c r="D3538" s="3"/>
    </row>
    <row r="3539" spans="1:4" s="4" customFormat="1" x14ac:dyDescent="0.2">
      <c r="A3539" s="3"/>
      <c r="B3539" s="3"/>
      <c r="C3539" s="3"/>
      <c r="D3539" s="3"/>
    </row>
    <row r="3540" spans="1:4" s="4" customFormat="1" x14ac:dyDescent="0.2">
      <c r="A3540" s="3"/>
      <c r="B3540" s="3"/>
      <c r="C3540" s="3"/>
      <c r="D3540" s="3"/>
    </row>
    <row r="3541" spans="1:4" s="4" customFormat="1" x14ac:dyDescent="0.2">
      <c r="A3541" s="3"/>
      <c r="B3541" s="3"/>
      <c r="C3541" s="3"/>
      <c r="D3541" s="3"/>
    </row>
    <row r="3542" spans="1:4" s="4" customFormat="1" x14ac:dyDescent="0.2">
      <c r="A3542" s="3"/>
      <c r="B3542" s="3"/>
      <c r="C3542" s="3"/>
      <c r="D3542" s="3"/>
    </row>
    <row r="3543" spans="1:4" s="4" customFormat="1" x14ac:dyDescent="0.2">
      <c r="A3543" s="3"/>
      <c r="B3543" s="3"/>
      <c r="C3543" s="3"/>
      <c r="D3543" s="3"/>
    </row>
    <row r="3544" spans="1:4" s="4" customFormat="1" x14ac:dyDescent="0.2">
      <c r="A3544" s="3"/>
      <c r="B3544" s="3"/>
      <c r="C3544" s="3"/>
      <c r="D3544" s="3"/>
    </row>
    <row r="3545" spans="1:4" s="4" customFormat="1" x14ac:dyDescent="0.2">
      <c r="A3545" s="3"/>
      <c r="B3545" s="3"/>
      <c r="C3545" s="3"/>
      <c r="D3545" s="3"/>
    </row>
    <row r="3546" spans="1:4" s="4" customFormat="1" x14ac:dyDescent="0.2">
      <c r="A3546" s="3"/>
      <c r="B3546" s="3"/>
      <c r="C3546" s="3"/>
      <c r="D3546" s="3"/>
    </row>
    <row r="3547" spans="1:4" s="4" customFormat="1" x14ac:dyDescent="0.2">
      <c r="A3547" s="3"/>
      <c r="B3547" s="3"/>
      <c r="C3547" s="3"/>
      <c r="D3547" s="3"/>
    </row>
    <row r="3548" spans="1:4" s="4" customFormat="1" x14ac:dyDescent="0.2">
      <c r="A3548" s="3"/>
      <c r="B3548" s="3"/>
      <c r="C3548" s="3"/>
      <c r="D3548" s="3"/>
    </row>
    <row r="3549" spans="1:4" s="4" customFormat="1" x14ac:dyDescent="0.2">
      <c r="A3549" s="3"/>
      <c r="B3549" s="3"/>
      <c r="C3549" s="3"/>
      <c r="D3549" s="3"/>
    </row>
    <row r="3550" spans="1:4" s="4" customFormat="1" x14ac:dyDescent="0.2">
      <c r="A3550" s="3"/>
      <c r="B3550" s="3"/>
      <c r="C3550" s="3"/>
      <c r="D3550" s="3"/>
    </row>
    <row r="3551" spans="1:4" s="4" customFormat="1" x14ac:dyDescent="0.2">
      <c r="A3551" s="3"/>
      <c r="B3551" s="3"/>
      <c r="C3551" s="3"/>
      <c r="D3551" s="3"/>
    </row>
    <row r="3552" spans="1:4" s="4" customFormat="1" x14ac:dyDescent="0.2">
      <c r="A3552" s="3"/>
      <c r="B3552" s="3"/>
      <c r="C3552" s="3"/>
      <c r="D3552" s="3"/>
    </row>
    <row r="3553" spans="1:4" s="4" customFormat="1" x14ac:dyDescent="0.2">
      <c r="A3553" s="3"/>
      <c r="B3553" s="3"/>
      <c r="C3553" s="3"/>
      <c r="D3553" s="3"/>
    </row>
    <row r="3554" spans="1:4" s="4" customFormat="1" x14ac:dyDescent="0.2">
      <c r="A3554" s="3"/>
      <c r="B3554" s="3"/>
      <c r="C3554" s="3"/>
      <c r="D3554" s="3"/>
    </row>
    <row r="3555" spans="1:4" s="4" customFormat="1" x14ac:dyDescent="0.2">
      <c r="A3555" s="3"/>
      <c r="B3555" s="3"/>
      <c r="C3555" s="3"/>
      <c r="D3555" s="3"/>
    </row>
    <row r="3556" spans="1:4" s="4" customFormat="1" x14ac:dyDescent="0.2">
      <c r="A3556" s="3"/>
      <c r="B3556" s="3"/>
      <c r="C3556" s="3"/>
      <c r="D3556" s="3"/>
    </row>
    <row r="3557" spans="1:4" s="4" customFormat="1" x14ac:dyDescent="0.2">
      <c r="A3557" s="3"/>
      <c r="B3557" s="3"/>
      <c r="C3557" s="3"/>
      <c r="D3557" s="3"/>
    </row>
    <row r="3558" spans="1:4" s="4" customFormat="1" x14ac:dyDescent="0.2">
      <c r="A3558" s="3"/>
      <c r="B3558" s="3"/>
      <c r="C3558" s="3"/>
      <c r="D3558" s="3"/>
    </row>
    <row r="3559" spans="1:4" s="4" customFormat="1" x14ac:dyDescent="0.2">
      <c r="A3559" s="3"/>
      <c r="B3559" s="3"/>
      <c r="C3559" s="3"/>
      <c r="D3559" s="3"/>
    </row>
    <row r="3560" spans="1:4" s="4" customFormat="1" x14ac:dyDescent="0.2">
      <c r="A3560" s="3"/>
      <c r="B3560" s="3"/>
      <c r="C3560" s="3"/>
      <c r="D3560" s="3"/>
    </row>
    <row r="3561" spans="1:4" s="4" customFormat="1" x14ac:dyDescent="0.2">
      <c r="A3561" s="3"/>
      <c r="B3561" s="3"/>
      <c r="C3561" s="3"/>
      <c r="D3561" s="3"/>
    </row>
    <row r="3562" spans="1:4" s="4" customFormat="1" x14ac:dyDescent="0.2">
      <c r="A3562" s="3"/>
      <c r="B3562" s="3"/>
      <c r="C3562" s="3"/>
      <c r="D3562" s="3"/>
    </row>
    <row r="3563" spans="1:4" s="4" customFormat="1" x14ac:dyDescent="0.2">
      <c r="A3563" s="3"/>
      <c r="B3563" s="3"/>
      <c r="C3563" s="3"/>
      <c r="D3563" s="3"/>
    </row>
    <row r="3564" spans="1:4" s="4" customFormat="1" x14ac:dyDescent="0.2">
      <c r="A3564" s="3"/>
      <c r="B3564" s="3"/>
      <c r="C3564" s="3"/>
      <c r="D3564" s="3"/>
    </row>
    <row r="3565" spans="1:4" s="4" customFormat="1" x14ac:dyDescent="0.2">
      <c r="A3565" s="3"/>
      <c r="B3565" s="3"/>
      <c r="C3565" s="3"/>
      <c r="D3565" s="3"/>
    </row>
    <row r="3566" spans="1:4" s="4" customFormat="1" x14ac:dyDescent="0.2">
      <c r="A3566" s="3"/>
      <c r="B3566" s="3"/>
      <c r="C3566" s="3"/>
      <c r="D3566" s="3"/>
    </row>
    <row r="3567" spans="1:4" s="4" customFormat="1" x14ac:dyDescent="0.2">
      <c r="A3567" s="3"/>
      <c r="B3567" s="3"/>
      <c r="C3567" s="3"/>
      <c r="D3567" s="3"/>
    </row>
    <row r="3568" spans="1:4" s="4" customFormat="1" x14ac:dyDescent="0.2">
      <c r="A3568" s="3"/>
      <c r="B3568" s="3"/>
      <c r="C3568" s="3"/>
      <c r="D3568" s="3"/>
    </row>
    <row r="3569" spans="1:4" s="4" customFormat="1" x14ac:dyDescent="0.2">
      <c r="A3569" s="3"/>
      <c r="B3569" s="3"/>
      <c r="C3569" s="3"/>
      <c r="D3569" s="3"/>
    </row>
    <row r="3570" spans="1:4" s="4" customFormat="1" x14ac:dyDescent="0.2">
      <c r="A3570" s="3"/>
      <c r="B3570" s="3"/>
      <c r="C3570" s="3"/>
      <c r="D3570" s="3"/>
    </row>
    <row r="3571" spans="1:4" s="4" customFormat="1" x14ac:dyDescent="0.2">
      <c r="A3571" s="3"/>
      <c r="B3571" s="3"/>
      <c r="C3571" s="3"/>
      <c r="D3571" s="3"/>
    </row>
    <row r="3572" spans="1:4" s="4" customFormat="1" x14ac:dyDescent="0.2">
      <c r="A3572" s="3"/>
      <c r="B3572" s="3"/>
      <c r="C3572" s="3"/>
      <c r="D3572" s="3"/>
    </row>
    <row r="3573" spans="1:4" s="4" customFormat="1" x14ac:dyDescent="0.2">
      <c r="A3573" s="3"/>
      <c r="B3573" s="3"/>
      <c r="C3573" s="3"/>
      <c r="D3573" s="3"/>
    </row>
    <row r="3574" spans="1:4" s="4" customFormat="1" x14ac:dyDescent="0.2">
      <c r="A3574" s="3"/>
      <c r="B3574" s="3"/>
      <c r="C3574" s="3"/>
      <c r="D3574" s="3"/>
    </row>
    <row r="3575" spans="1:4" s="4" customFormat="1" x14ac:dyDescent="0.2">
      <c r="A3575" s="3"/>
      <c r="B3575" s="3"/>
      <c r="C3575" s="3"/>
      <c r="D3575" s="3"/>
    </row>
    <row r="3576" spans="1:4" s="4" customFormat="1" x14ac:dyDescent="0.2">
      <c r="A3576" s="3"/>
      <c r="B3576" s="3"/>
      <c r="C3576" s="3"/>
      <c r="D3576" s="3"/>
    </row>
    <row r="3577" spans="1:4" s="4" customFormat="1" x14ac:dyDescent="0.2">
      <c r="A3577" s="3"/>
      <c r="B3577" s="3"/>
      <c r="C3577" s="3"/>
      <c r="D3577" s="3"/>
    </row>
    <row r="3578" spans="1:4" s="4" customFormat="1" x14ac:dyDescent="0.2">
      <c r="A3578" s="3"/>
      <c r="B3578" s="3"/>
      <c r="C3578" s="3"/>
      <c r="D3578" s="3"/>
    </row>
    <row r="3579" spans="1:4" s="4" customFormat="1" x14ac:dyDescent="0.2">
      <c r="A3579" s="3"/>
      <c r="B3579" s="3"/>
      <c r="C3579" s="3"/>
      <c r="D3579" s="3"/>
    </row>
    <row r="3580" spans="1:4" s="4" customFormat="1" x14ac:dyDescent="0.2">
      <c r="A3580" s="3"/>
      <c r="B3580" s="3"/>
      <c r="C3580" s="3"/>
      <c r="D3580" s="3"/>
    </row>
    <row r="3581" spans="1:4" s="4" customFormat="1" x14ac:dyDescent="0.2">
      <c r="A3581" s="3"/>
      <c r="B3581" s="3"/>
      <c r="C3581" s="3"/>
      <c r="D3581" s="3"/>
    </row>
    <row r="3582" spans="1:4" s="4" customFormat="1" x14ac:dyDescent="0.2">
      <c r="A3582" s="3"/>
      <c r="B3582" s="3"/>
      <c r="C3582" s="3"/>
      <c r="D3582" s="3"/>
    </row>
    <row r="3583" spans="1:4" s="4" customFormat="1" x14ac:dyDescent="0.2">
      <c r="A3583" s="3"/>
      <c r="B3583" s="3"/>
      <c r="C3583" s="3"/>
      <c r="D3583" s="3"/>
    </row>
    <row r="3584" spans="1:4" s="4" customFormat="1" x14ac:dyDescent="0.2">
      <c r="A3584" s="3"/>
      <c r="B3584" s="3"/>
      <c r="C3584" s="3"/>
      <c r="D3584" s="3"/>
    </row>
    <row r="3585" spans="1:4" s="4" customFormat="1" x14ac:dyDescent="0.2">
      <c r="A3585" s="3"/>
      <c r="B3585" s="3"/>
      <c r="C3585" s="3"/>
      <c r="D3585" s="3"/>
    </row>
    <row r="3586" spans="1:4" s="4" customFormat="1" x14ac:dyDescent="0.2">
      <c r="A3586" s="3"/>
      <c r="B3586" s="3"/>
      <c r="C3586" s="3"/>
      <c r="D3586" s="3"/>
    </row>
    <row r="3587" spans="1:4" s="4" customFormat="1" x14ac:dyDescent="0.2">
      <c r="A3587" s="3"/>
      <c r="B3587" s="3"/>
      <c r="C3587" s="3"/>
      <c r="D3587" s="3"/>
    </row>
    <row r="3588" spans="1:4" s="4" customFormat="1" x14ac:dyDescent="0.2">
      <c r="A3588" s="3"/>
      <c r="B3588" s="3"/>
      <c r="C3588" s="3"/>
      <c r="D3588" s="3"/>
    </row>
    <row r="3589" spans="1:4" s="4" customFormat="1" x14ac:dyDescent="0.2">
      <c r="A3589" s="3"/>
      <c r="B3589" s="3"/>
      <c r="C3589" s="3"/>
      <c r="D3589" s="3"/>
    </row>
    <row r="3590" spans="1:4" s="4" customFormat="1" x14ac:dyDescent="0.2">
      <c r="A3590" s="3"/>
      <c r="B3590" s="3"/>
      <c r="C3590" s="3"/>
      <c r="D3590" s="3"/>
    </row>
    <row r="3591" spans="1:4" s="4" customFormat="1" x14ac:dyDescent="0.2">
      <c r="A3591" s="3"/>
      <c r="B3591" s="3"/>
      <c r="C3591" s="3"/>
      <c r="D3591" s="3"/>
    </row>
    <row r="3592" spans="1:4" s="4" customFormat="1" x14ac:dyDescent="0.2">
      <c r="A3592" s="3"/>
      <c r="B3592" s="3"/>
      <c r="C3592" s="3"/>
      <c r="D3592" s="3"/>
    </row>
    <row r="3593" spans="1:4" s="4" customFormat="1" x14ac:dyDescent="0.2">
      <c r="A3593" s="3"/>
      <c r="B3593" s="3"/>
      <c r="C3593" s="3"/>
      <c r="D3593" s="3"/>
    </row>
    <row r="3594" spans="1:4" s="4" customFormat="1" x14ac:dyDescent="0.2">
      <c r="A3594" s="3"/>
      <c r="B3594" s="3"/>
      <c r="C3594" s="3"/>
      <c r="D3594" s="3"/>
    </row>
    <row r="3595" spans="1:4" s="4" customFormat="1" x14ac:dyDescent="0.2">
      <c r="A3595" s="3"/>
      <c r="B3595" s="3"/>
      <c r="C3595" s="3"/>
      <c r="D3595" s="3"/>
    </row>
    <row r="3596" spans="1:4" s="4" customFormat="1" x14ac:dyDescent="0.2">
      <c r="A3596" s="3"/>
      <c r="B3596" s="3"/>
      <c r="C3596" s="3"/>
      <c r="D3596" s="3"/>
    </row>
    <row r="3597" spans="1:4" s="4" customFormat="1" x14ac:dyDescent="0.2">
      <c r="A3597" s="3"/>
      <c r="B3597" s="3"/>
      <c r="C3597" s="3"/>
      <c r="D3597" s="3"/>
    </row>
    <row r="3598" spans="1:4" s="4" customFormat="1" x14ac:dyDescent="0.2">
      <c r="A3598" s="3"/>
      <c r="B3598" s="3"/>
      <c r="C3598" s="3"/>
      <c r="D3598" s="3"/>
    </row>
    <row r="3599" spans="1:4" s="4" customFormat="1" x14ac:dyDescent="0.2">
      <c r="A3599" s="3"/>
      <c r="B3599" s="3"/>
      <c r="C3599" s="3"/>
      <c r="D3599" s="3"/>
    </row>
    <row r="3600" spans="1:4" s="4" customFormat="1" x14ac:dyDescent="0.2">
      <c r="A3600" s="3"/>
      <c r="B3600" s="3"/>
      <c r="C3600" s="3"/>
      <c r="D3600" s="3"/>
    </row>
    <row r="3601" spans="1:4" s="4" customFormat="1" x14ac:dyDescent="0.2">
      <c r="A3601" s="3"/>
      <c r="B3601" s="3"/>
      <c r="C3601" s="3"/>
      <c r="D3601" s="3"/>
    </row>
    <row r="3602" spans="1:4" s="4" customFormat="1" x14ac:dyDescent="0.2">
      <c r="A3602" s="3"/>
      <c r="B3602" s="3"/>
      <c r="C3602" s="3"/>
      <c r="D3602" s="3"/>
    </row>
    <row r="3603" spans="1:4" s="4" customFormat="1" x14ac:dyDescent="0.2">
      <c r="A3603" s="3"/>
      <c r="B3603" s="3"/>
      <c r="C3603" s="3"/>
      <c r="D3603" s="3"/>
    </row>
    <row r="3604" spans="1:4" s="4" customFormat="1" x14ac:dyDescent="0.2">
      <c r="A3604" s="3"/>
      <c r="B3604" s="3"/>
      <c r="C3604" s="3"/>
      <c r="D3604" s="3"/>
    </row>
    <row r="3605" spans="1:4" s="4" customFormat="1" x14ac:dyDescent="0.2">
      <c r="A3605" s="3"/>
      <c r="B3605" s="3"/>
      <c r="C3605" s="3"/>
      <c r="D3605" s="3"/>
    </row>
    <row r="3606" spans="1:4" s="4" customFormat="1" x14ac:dyDescent="0.2">
      <c r="A3606" s="3"/>
      <c r="B3606" s="3"/>
      <c r="C3606" s="3"/>
      <c r="D3606" s="3"/>
    </row>
    <row r="3607" spans="1:4" s="4" customFormat="1" x14ac:dyDescent="0.2">
      <c r="A3607" s="3"/>
      <c r="B3607" s="3"/>
      <c r="C3607" s="3"/>
      <c r="D3607" s="3"/>
    </row>
    <row r="3608" spans="1:4" s="4" customFormat="1" x14ac:dyDescent="0.2">
      <c r="A3608" s="3"/>
      <c r="B3608" s="3"/>
      <c r="C3608" s="3"/>
      <c r="D3608" s="3"/>
    </row>
    <row r="3609" spans="1:4" s="4" customFormat="1" x14ac:dyDescent="0.2">
      <c r="A3609" s="3"/>
      <c r="B3609" s="3"/>
      <c r="C3609" s="3"/>
      <c r="D3609" s="3"/>
    </row>
    <row r="3610" spans="1:4" s="4" customFormat="1" x14ac:dyDescent="0.2">
      <c r="A3610" s="3"/>
      <c r="B3610" s="3"/>
      <c r="C3610" s="3"/>
      <c r="D3610" s="3"/>
    </row>
    <row r="3611" spans="1:4" s="4" customFormat="1" x14ac:dyDescent="0.2">
      <c r="A3611" s="3"/>
      <c r="B3611" s="3"/>
      <c r="C3611" s="3"/>
      <c r="D3611" s="3"/>
    </row>
    <row r="3612" spans="1:4" s="4" customFormat="1" x14ac:dyDescent="0.2">
      <c r="A3612" s="3"/>
      <c r="B3612" s="3"/>
      <c r="C3612" s="3"/>
      <c r="D3612" s="3"/>
    </row>
    <row r="3613" spans="1:4" s="4" customFormat="1" x14ac:dyDescent="0.2">
      <c r="A3613" s="3"/>
      <c r="B3613" s="3"/>
      <c r="C3613" s="3"/>
      <c r="D3613" s="3"/>
    </row>
    <row r="3614" spans="1:4" s="4" customFormat="1" x14ac:dyDescent="0.2">
      <c r="A3614" s="3"/>
      <c r="B3614" s="3"/>
      <c r="C3614" s="3"/>
      <c r="D3614" s="3"/>
    </row>
    <row r="3615" spans="1:4" s="4" customFormat="1" x14ac:dyDescent="0.2">
      <c r="A3615" s="3"/>
      <c r="B3615" s="3"/>
      <c r="C3615" s="3"/>
      <c r="D3615" s="3"/>
    </row>
    <row r="3616" spans="1:4" s="4" customFormat="1" x14ac:dyDescent="0.2">
      <c r="A3616" s="3"/>
      <c r="B3616" s="3"/>
      <c r="C3616" s="3"/>
      <c r="D3616" s="3"/>
    </row>
    <row r="3617" spans="1:4" s="4" customFormat="1" x14ac:dyDescent="0.2">
      <c r="A3617" s="3"/>
      <c r="B3617" s="3"/>
      <c r="C3617" s="3"/>
      <c r="D3617" s="3"/>
    </row>
    <row r="3618" spans="1:4" s="4" customFormat="1" x14ac:dyDescent="0.2">
      <c r="A3618" s="3"/>
      <c r="B3618" s="3"/>
      <c r="C3618" s="3"/>
      <c r="D3618" s="3"/>
    </row>
    <row r="3619" spans="1:4" s="4" customFormat="1" x14ac:dyDescent="0.2">
      <c r="A3619" s="3"/>
      <c r="B3619" s="3"/>
      <c r="C3619" s="3"/>
      <c r="D3619" s="3"/>
    </row>
    <row r="3620" spans="1:4" s="4" customFormat="1" x14ac:dyDescent="0.2">
      <c r="A3620" s="3"/>
      <c r="B3620" s="3"/>
      <c r="C3620" s="3"/>
      <c r="D3620" s="3"/>
    </row>
    <row r="3621" spans="1:4" s="4" customFormat="1" x14ac:dyDescent="0.2">
      <c r="A3621" s="3"/>
      <c r="B3621" s="3"/>
      <c r="C3621" s="3"/>
      <c r="D3621" s="3"/>
    </row>
    <row r="3622" spans="1:4" s="4" customFormat="1" x14ac:dyDescent="0.2">
      <c r="A3622" s="3"/>
      <c r="B3622" s="3"/>
      <c r="C3622" s="3"/>
      <c r="D3622" s="3"/>
    </row>
    <row r="3623" spans="1:4" s="4" customFormat="1" x14ac:dyDescent="0.2">
      <c r="A3623" s="3"/>
      <c r="B3623" s="3"/>
      <c r="C3623" s="3"/>
      <c r="D3623" s="3"/>
    </row>
    <row r="3624" spans="1:4" s="4" customFormat="1" x14ac:dyDescent="0.2">
      <c r="A3624" s="3"/>
      <c r="B3624" s="3"/>
      <c r="C3624" s="3"/>
      <c r="D3624" s="3"/>
    </row>
    <row r="3625" spans="1:4" s="4" customFormat="1" x14ac:dyDescent="0.2">
      <c r="A3625" s="3"/>
      <c r="B3625" s="3"/>
      <c r="C3625" s="3"/>
      <c r="D3625" s="3"/>
    </row>
    <row r="3626" spans="1:4" s="4" customFormat="1" x14ac:dyDescent="0.2">
      <c r="A3626" s="3"/>
      <c r="B3626" s="3"/>
      <c r="C3626" s="3"/>
      <c r="D3626" s="3"/>
    </row>
    <row r="3627" spans="1:4" s="4" customFormat="1" x14ac:dyDescent="0.2">
      <c r="A3627" s="3"/>
      <c r="B3627" s="3"/>
      <c r="C3627" s="3"/>
      <c r="D3627" s="3"/>
    </row>
    <row r="3628" spans="1:4" s="4" customFormat="1" x14ac:dyDescent="0.2">
      <c r="A3628" s="3"/>
      <c r="B3628" s="3"/>
      <c r="C3628" s="3"/>
      <c r="D3628" s="3"/>
    </row>
    <row r="3629" spans="1:4" s="4" customFormat="1" x14ac:dyDescent="0.2">
      <c r="A3629" s="3"/>
      <c r="B3629" s="3"/>
      <c r="C3629" s="3"/>
      <c r="D3629" s="3"/>
    </row>
    <row r="3630" spans="1:4" s="4" customFormat="1" x14ac:dyDescent="0.2">
      <c r="A3630" s="3"/>
      <c r="B3630" s="3"/>
      <c r="C3630" s="3"/>
      <c r="D3630" s="3"/>
    </row>
    <row r="3631" spans="1:4" s="4" customFormat="1" x14ac:dyDescent="0.2">
      <c r="A3631" s="3"/>
      <c r="B3631" s="3"/>
      <c r="C3631" s="3"/>
      <c r="D3631" s="3"/>
    </row>
    <row r="3632" spans="1:4" s="4" customFormat="1" x14ac:dyDescent="0.2">
      <c r="A3632" s="3"/>
      <c r="B3632" s="3"/>
      <c r="C3632" s="3"/>
      <c r="D3632" s="3"/>
    </row>
    <row r="3633" spans="1:4" s="4" customFormat="1" x14ac:dyDescent="0.2">
      <c r="A3633" s="3"/>
      <c r="B3633" s="3"/>
      <c r="C3633" s="3"/>
      <c r="D3633" s="3"/>
    </row>
    <row r="3634" spans="1:4" s="4" customFormat="1" x14ac:dyDescent="0.2">
      <c r="A3634" s="3"/>
      <c r="B3634" s="3"/>
      <c r="C3634" s="3"/>
      <c r="D3634" s="3"/>
    </row>
    <row r="3635" spans="1:4" s="4" customFormat="1" x14ac:dyDescent="0.2">
      <c r="A3635" s="3"/>
      <c r="B3635" s="3"/>
      <c r="C3635" s="3"/>
      <c r="D3635" s="3"/>
    </row>
    <row r="3636" spans="1:4" s="4" customFormat="1" x14ac:dyDescent="0.2">
      <c r="A3636" s="3"/>
      <c r="B3636" s="3"/>
      <c r="C3636" s="3"/>
      <c r="D3636" s="3"/>
    </row>
    <row r="3637" spans="1:4" s="4" customFormat="1" x14ac:dyDescent="0.2">
      <c r="A3637" s="3"/>
      <c r="B3637" s="3"/>
      <c r="C3637" s="3"/>
      <c r="D3637" s="3"/>
    </row>
    <row r="3638" spans="1:4" s="4" customFormat="1" x14ac:dyDescent="0.2">
      <c r="A3638" s="3"/>
      <c r="B3638" s="3"/>
      <c r="C3638" s="3"/>
      <c r="D3638" s="3"/>
    </row>
    <row r="3639" spans="1:4" s="4" customFormat="1" x14ac:dyDescent="0.2">
      <c r="A3639" s="3"/>
      <c r="B3639" s="3"/>
      <c r="C3639" s="3"/>
      <c r="D3639" s="3"/>
    </row>
    <row r="3640" spans="1:4" s="4" customFormat="1" x14ac:dyDescent="0.2">
      <c r="A3640" s="3"/>
      <c r="B3640" s="3"/>
      <c r="C3640" s="3"/>
      <c r="D3640" s="3"/>
    </row>
    <row r="3641" spans="1:4" s="4" customFormat="1" x14ac:dyDescent="0.2">
      <c r="A3641" s="3"/>
      <c r="B3641" s="3"/>
      <c r="C3641" s="3"/>
      <c r="D3641" s="3"/>
    </row>
    <row r="3642" spans="1:4" s="4" customFormat="1" x14ac:dyDescent="0.2">
      <c r="A3642" s="3"/>
      <c r="B3642" s="3"/>
      <c r="C3642" s="3"/>
      <c r="D3642" s="3"/>
    </row>
    <row r="3643" spans="1:4" s="4" customFormat="1" x14ac:dyDescent="0.2">
      <c r="A3643" s="3"/>
      <c r="B3643" s="3"/>
      <c r="C3643" s="3"/>
      <c r="D3643" s="3"/>
    </row>
    <row r="3644" spans="1:4" s="4" customFormat="1" x14ac:dyDescent="0.2">
      <c r="A3644" s="3"/>
      <c r="B3644" s="3"/>
      <c r="C3644" s="3"/>
      <c r="D3644" s="3"/>
    </row>
    <row r="3645" spans="1:4" s="4" customFormat="1" x14ac:dyDescent="0.2">
      <c r="A3645" s="3"/>
      <c r="B3645" s="3"/>
      <c r="C3645" s="3"/>
      <c r="D3645" s="3"/>
    </row>
    <row r="3646" spans="1:4" s="4" customFormat="1" x14ac:dyDescent="0.2">
      <c r="A3646" s="3"/>
      <c r="B3646" s="3"/>
      <c r="C3646" s="3"/>
      <c r="D3646" s="3"/>
    </row>
    <row r="3647" spans="1:4" s="4" customFormat="1" x14ac:dyDescent="0.2">
      <c r="A3647" s="3"/>
      <c r="B3647" s="3"/>
      <c r="C3647" s="3"/>
      <c r="D3647" s="3"/>
    </row>
    <row r="3648" spans="1:4" s="4" customFormat="1" x14ac:dyDescent="0.2">
      <c r="A3648" s="3"/>
      <c r="B3648" s="3"/>
      <c r="C3648" s="3"/>
      <c r="D3648" s="3"/>
    </row>
    <row r="3649" spans="1:4" s="4" customFormat="1" x14ac:dyDescent="0.2">
      <c r="A3649" s="3"/>
      <c r="B3649" s="3"/>
      <c r="C3649" s="3"/>
      <c r="D3649" s="3"/>
    </row>
    <row r="3650" spans="1:4" s="4" customFormat="1" x14ac:dyDescent="0.2">
      <c r="A3650" s="3"/>
      <c r="B3650" s="3"/>
      <c r="C3650" s="3"/>
      <c r="D3650" s="3"/>
    </row>
    <row r="3651" spans="1:4" s="4" customFormat="1" x14ac:dyDescent="0.2">
      <c r="A3651" s="3"/>
      <c r="B3651" s="3"/>
      <c r="C3651" s="3"/>
      <c r="D3651" s="3"/>
    </row>
    <row r="3652" spans="1:4" s="4" customFormat="1" x14ac:dyDescent="0.2">
      <c r="A3652" s="3"/>
      <c r="B3652" s="3"/>
      <c r="C3652" s="3"/>
      <c r="D3652" s="3"/>
    </row>
    <row r="3653" spans="1:4" s="4" customFormat="1" x14ac:dyDescent="0.2">
      <c r="A3653" s="3"/>
      <c r="B3653" s="3"/>
      <c r="C3653" s="3"/>
      <c r="D3653" s="3"/>
    </row>
    <row r="3654" spans="1:4" s="4" customFormat="1" x14ac:dyDescent="0.2">
      <c r="A3654" s="3"/>
      <c r="B3654" s="3"/>
      <c r="C3654" s="3"/>
      <c r="D3654" s="3"/>
    </row>
    <row r="3655" spans="1:4" s="4" customFormat="1" x14ac:dyDescent="0.2">
      <c r="A3655" s="3"/>
      <c r="B3655" s="3"/>
      <c r="C3655" s="3"/>
      <c r="D3655" s="3"/>
    </row>
    <row r="3656" spans="1:4" s="4" customFormat="1" x14ac:dyDescent="0.2">
      <c r="A3656" s="3"/>
      <c r="B3656" s="3"/>
      <c r="C3656" s="3"/>
      <c r="D3656" s="3"/>
    </row>
    <row r="3657" spans="1:4" s="4" customFormat="1" x14ac:dyDescent="0.2">
      <c r="A3657" s="3"/>
      <c r="B3657" s="3"/>
      <c r="C3657" s="3"/>
      <c r="D3657" s="3"/>
    </row>
    <row r="3658" spans="1:4" s="4" customFormat="1" x14ac:dyDescent="0.2">
      <c r="A3658" s="3"/>
      <c r="B3658" s="3"/>
      <c r="C3658" s="3"/>
      <c r="D3658" s="3"/>
    </row>
    <row r="3659" spans="1:4" s="4" customFormat="1" x14ac:dyDescent="0.2">
      <c r="A3659" s="3"/>
      <c r="B3659" s="3"/>
      <c r="C3659" s="3"/>
      <c r="D3659" s="3"/>
    </row>
    <row r="3660" spans="1:4" s="4" customFormat="1" x14ac:dyDescent="0.2">
      <c r="A3660" s="3"/>
      <c r="B3660" s="3"/>
      <c r="C3660" s="3"/>
      <c r="D3660" s="3"/>
    </row>
    <row r="3661" spans="1:4" s="4" customFormat="1" x14ac:dyDescent="0.2">
      <c r="A3661" s="3"/>
      <c r="B3661" s="3"/>
      <c r="C3661" s="3"/>
      <c r="D3661" s="3"/>
    </row>
    <row r="3662" spans="1:4" s="4" customFormat="1" x14ac:dyDescent="0.2">
      <c r="A3662" s="3"/>
      <c r="B3662" s="3"/>
      <c r="C3662" s="3"/>
      <c r="D3662" s="3"/>
    </row>
    <row r="3663" spans="1:4" s="4" customFormat="1" x14ac:dyDescent="0.2">
      <c r="A3663" s="3"/>
      <c r="B3663" s="3"/>
      <c r="C3663" s="3"/>
      <c r="D3663" s="3"/>
    </row>
    <row r="3664" spans="1:4" s="4" customFormat="1" x14ac:dyDescent="0.2">
      <c r="A3664" s="3"/>
      <c r="B3664" s="3"/>
      <c r="C3664" s="3"/>
      <c r="D3664" s="3"/>
    </row>
    <row r="3665" spans="1:4" s="4" customFormat="1" x14ac:dyDescent="0.2">
      <c r="A3665" s="3"/>
      <c r="B3665" s="3"/>
      <c r="C3665" s="3"/>
      <c r="D3665" s="3"/>
    </row>
    <row r="3666" spans="1:4" s="4" customFormat="1" x14ac:dyDescent="0.2">
      <c r="A3666" s="3"/>
      <c r="B3666" s="3"/>
      <c r="C3666" s="3"/>
      <c r="D3666" s="3"/>
    </row>
    <row r="3667" spans="1:4" s="4" customFormat="1" x14ac:dyDescent="0.2">
      <c r="A3667" s="3"/>
      <c r="B3667" s="3"/>
      <c r="C3667" s="3"/>
      <c r="D3667" s="3"/>
    </row>
    <row r="3668" spans="1:4" s="4" customFormat="1" x14ac:dyDescent="0.2">
      <c r="A3668" s="3"/>
      <c r="B3668" s="3"/>
      <c r="C3668" s="3"/>
      <c r="D3668" s="3"/>
    </row>
    <row r="3669" spans="1:4" s="4" customFormat="1" x14ac:dyDescent="0.2">
      <c r="A3669" s="3"/>
      <c r="B3669" s="3"/>
      <c r="C3669" s="3"/>
      <c r="D3669" s="3"/>
    </row>
    <row r="3670" spans="1:4" s="4" customFormat="1" x14ac:dyDescent="0.2">
      <c r="A3670" s="3"/>
      <c r="B3670" s="3"/>
      <c r="C3670" s="3"/>
      <c r="D3670" s="3"/>
    </row>
    <row r="3671" spans="1:4" s="4" customFormat="1" x14ac:dyDescent="0.2">
      <c r="A3671" s="3"/>
      <c r="B3671" s="3"/>
      <c r="C3671" s="3"/>
      <c r="D3671" s="3"/>
    </row>
    <row r="3672" spans="1:4" s="4" customFormat="1" x14ac:dyDescent="0.2">
      <c r="A3672" s="3"/>
      <c r="B3672" s="3"/>
      <c r="C3672" s="3"/>
      <c r="D3672" s="3"/>
    </row>
    <row r="3673" spans="1:4" s="4" customFormat="1" x14ac:dyDescent="0.2">
      <c r="A3673" s="3"/>
      <c r="B3673" s="3"/>
      <c r="C3673" s="3"/>
      <c r="D3673" s="3"/>
    </row>
    <row r="3674" spans="1:4" s="4" customFormat="1" x14ac:dyDescent="0.2">
      <c r="A3674" s="3"/>
      <c r="B3674" s="3"/>
      <c r="C3674" s="3"/>
      <c r="D3674" s="3"/>
    </row>
    <row r="3675" spans="1:4" s="4" customFormat="1" x14ac:dyDescent="0.2">
      <c r="A3675" s="3"/>
      <c r="B3675" s="3"/>
      <c r="C3675" s="3"/>
      <c r="D3675" s="3"/>
    </row>
    <row r="3676" spans="1:4" s="4" customFormat="1" x14ac:dyDescent="0.2">
      <c r="A3676" s="3"/>
      <c r="B3676" s="3"/>
      <c r="C3676" s="3"/>
      <c r="D3676" s="3"/>
    </row>
    <row r="3677" spans="1:4" s="4" customFormat="1" x14ac:dyDescent="0.2">
      <c r="A3677" s="3"/>
      <c r="B3677" s="3"/>
      <c r="C3677" s="3"/>
      <c r="D3677" s="3"/>
    </row>
    <row r="3678" spans="1:4" s="4" customFormat="1" x14ac:dyDescent="0.2">
      <c r="A3678" s="3"/>
      <c r="B3678" s="3"/>
      <c r="C3678" s="3"/>
      <c r="D3678" s="3"/>
    </row>
    <row r="3679" spans="1:4" s="4" customFormat="1" x14ac:dyDescent="0.2">
      <c r="A3679" s="3"/>
      <c r="B3679" s="3"/>
      <c r="C3679" s="3"/>
      <c r="D3679" s="3"/>
    </row>
    <row r="3680" spans="1:4" s="4" customFormat="1" x14ac:dyDescent="0.2">
      <c r="A3680" s="3"/>
      <c r="B3680" s="3"/>
      <c r="C3680" s="3"/>
      <c r="D3680" s="3"/>
    </row>
    <row r="3681" spans="1:4" s="4" customFormat="1" x14ac:dyDescent="0.2">
      <c r="A3681" s="3"/>
      <c r="B3681" s="3"/>
      <c r="C3681" s="3"/>
      <c r="D3681" s="3"/>
    </row>
    <row r="3682" spans="1:4" s="4" customFormat="1" x14ac:dyDescent="0.2">
      <c r="A3682" s="3"/>
      <c r="B3682" s="3"/>
      <c r="C3682" s="3"/>
      <c r="D3682" s="3"/>
    </row>
    <row r="3683" spans="1:4" s="4" customFormat="1" x14ac:dyDescent="0.2">
      <c r="A3683" s="3"/>
      <c r="B3683" s="3"/>
      <c r="C3683" s="3"/>
      <c r="D3683" s="3"/>
    </row>
    <row r="3684" spans="1:4" s="4" customFormat="1" x14ac:dyDescent="0.2">
      <c r="A3684" s="3"/>
      <c r="B3684" s="3"/>
      <c r="C3684" s="3"/>
      <c r="D3684" s="3"/>
    </row>
    <row r="3685" spans="1:4" s="4" customFormat="1" x14ac:dyDescent="0.2">
      <c r="A3685" s="3"/>
      <c r="B3685" s="3"/>
      <c r="C3685" s="3"/>
      <c r="D3685" s="3"/>
    </row>
    <row r="3686" spans="1:4" s="4" customFormat="1" x14ac:dyDescent="0.2">
      <c r="A3686" s="3"/>
      <c r="B3686" s="3"/>
      <c r="C3686" s="3"/>
      <c r="D3686" s="3"/>
    </row>
    <row r="3687" spans="1:4" s="4" customFormat="1" x14ac:dyDescent="0.2">
      <c r="A3687" s="3"/>
      <c r="B3687" s="3"/>
      <c r="C3687" s="3"/>
      <c r="D3687" s="3"/>
    </row>
    <row r="3688" spans="1:4" s="4" customFormat="1" x14ac:dyDescent="0.2">
      <c r="A3688" s="3"/>
      <c r="B3688" s="3"/>
      <c r="C3688" s="3"/>
      <c r="D3688" s="3"/>
    </row>
    <row r="3689" spans="1:4" s="4" customFormat="1" x14ac:dyDescent="0.2">
      <c r="A3689" s="3"/>
      <c r="B3689" s="3"/>
      <c r="C3689" s="3"/>
      <c r="D3689" s="3"/>
    </row>
    <row r="3690" spans="1:4" s="4" customFormat="1" x14ac:dyDescent="0.2">
      <c r="A3690" s="3"/>
      <c r="B3690" s="3"/>
      <c r="C3690" s="3"/>
      <c r="D3690" s="3"/>
    </row>
    <row r="3691" spans="1:4" s="4" customFormat="1" x14ac:dyDescent="0.2">
      <c r="A3691" s="3"/>
      <c r="B3691" s="3"/>
      <c r="C3691" s="3"/>
      <c r="D3691" s="3"/>
    </row>
    <row r="3692" spans="1:4" s="4" customFormat="1" x14ac:dyDescent="0.2">
      <c r="A3692" s="3"/>
      <c r="B3692" s="3"/>
      <c r="C3692" s="3"/>
      <c r="D3692" s="3"/>
    </row>
    <row r="3693" spans="1:4" s="4" customFormat="1" x14ac:dyDescent="0.2">
      <c r="A3693" s="3"/>
      <c r="B3693" s="3"/>
      <c r="C3693" s="3"/>
      <c r="D3693" s="3"/>
    </row>
    <row r="3694" spans="1:4" s="4" customFormat="1" x14ac:dyDescent="0.2">
      <c r="A3694" s="3"/>
      <c r="B3694" s="3"/>
      <c r="C3694" s="3"/>
      <c r="D3694" s="3"/>
    </row>
    <row r="3695" spans="1:4" s="4" customFormat="1" x14ac:dyDescent="0.2">
      <c r="A3695" s="3"/>
      <c r="B3695" s="3"/>
      <c r="C3695" s="3"/>
      <c r="D3695" s="3"/>
    </row>
    <row r="3696" spans="1:4" s="4" customFormat="1" x14ac:dyDescent="0.2">
      <c r="A3696" s="3"/>
      <c r="B3696" s="3"/>
      <c r="C3696" s="3"/>
      <c r="D3696" s="3"/>
    </row>
    <row r="3697" spans="1:4" s="4" customFormat="1" x14ac:dyDescent="0.2">
      <c r="A3697" s="3"/>
      <c r="B3697" s="3"/>
      <c r="C3697" s="3"/>
      <c r="D3697" s="3"/>
    </row>
    <row r="3698" spans="1:4" s="4" customFormat="1" x14ac:dyDescent="0.2">
      <c r="A3698" s="3"/>
      <c r="B3698" s="3"/>
      <c r="C3698" s="3"/>
      <c r="D3698" s="3"/>
    </row>
    <row r="3699" spans="1:4" s="4" customFormat="1" x14ac:dyDescent="0.2">
      <c r="A3699" s="3"/>
      <c r="B3699" s="3"/>
      <c r="C3699" s="3"/>
      <c r="D3699" s="3"/>
    </row>
    <row r="3700" spans="1:4" s="4" customFormat="1" x14ac:dyDescent="0.2">
      <c r="A3700" s="3"/>
      <c r="B3700" s="3"/>
      <c r="C3700" s="3"/>
      <c r="D3700" s="3"/>
    </row>
    <row r="3701" spans="1:4" s="4" customFormat="1" x14ac:dyDescent="0.2">
      <c r="A3701" s="3"/>
      <c r="B3701" s="3"/>
      <c r="C3701" s="3"/>
      <c r="D3701" s="3"/>
    </row>
    <row r="3702" spans="1:4" s="4" customFormat="1" x14ac:dyDescent="0.2">
      <c r="A3702" s="3"/>
      <c r="B3702" s="3"/>
      <c r="C3702" s="3"/>
      <c r="D3702" s="3"/>
    </row>
    <row r="3703" spans="1:4" s="4" customFormat="1" x14ac:dyDescent="0.2">
      <c r="A3703" s="3"/>
      <c r="B3703" s="3"/>
      <c r="C3703" s="3"/>
      <c r="D3703" s="3"/>
    </row>
    <row r="3704" spans="1:4" s="4" customFormat="1" x14ac:dyDescent="0.2">
      <c r="A3704" s="3"/>
      <c r="B3704" s="3"/>
      <c r="C3704" s="3"/>
      <c r="D3704" s="3"/>
    </row>
    <row r="3705" spans="1:4" s="4" customFormat="1" x14ac:dyDescent="0.2">
      <c r="A3705" s="3"/>
      <c r="B3705" s="3"/>
      <c r="C3705" s="3"/>
      <c r="D3705" s="3"/>
    </row>
    <row r="3706" spans="1:4" s="4" customFormat="1" x14ac:dyDescent="0.2">
      <c r="A3706" s="3"/>
      <c r="B3706" s="3"/>
      <c r="C3706" s="3"/>
      <c r="D3706" s="3"/>
    </row>
    <row r="3707" spans="1:4" s="4" customFormat="1" x14ac:dyDescent="0.2">
      <c r="A3707" s="3"/>
      <c r="B3707" s="3"/>
      <c r="C3707" s="3"/>
      <c r="D3707" s="3"/>
    </row>
    <row r="3708" spans="1:4" s="4" customFormat="1" x14ac:dyDescent="0.2">
      <c r="A3708" s="3"/>
      <c r="B3708" s="3"/>
      <c r="C3708" s="3"/>
      <c r="D3708" s="3"/>
    </row>
    <row r="3709" spans="1:4" s="4" customFormat="1" x14ac:dyDescent="0.2">
      <c r="A3709" s="3"/>
      <c r="B3709" s="3"/>
      <c r="C3709" s="3"/>
      <c r="D3709" s="3"/>
    </row>
    <row r="3710" spans="1:4" s="4" customFormat="1" x14ac:dyDescent="0.2">
      <c r="A3710" s="3"/>
      <c r="B3710" s="3"/>
      <c r="C3710" s="3"/>
      <c r="D3710" s="3"/>
    </row>
    <row r="3711" spans="1:4" s="4" customFormat="1" x14ac:dyDescent="0.2">
      <c r="A3711" s="3"/>
      <c r="B3711" s="3"/>
      <c r="C3711" s="3"/>
      <c r="D3711" s="3"/>
    </row>
    <row r="3712" spans="1:4" s="4" customFormat="1" x14ac:dyDescent="0.2">
      <c r="A3712" s="3"/>
      <c r="B3712" s="3"/>
      <c r="C3712" s="3"/>
      <c r="D3712" s="3"/>
    </row>
    <row r="3713" spans="1:4" s="4" customFormat="1" x14ac:dyDescent="0.2">
      <c r="A3713" s="3"/>
      <c r="B3713" s="3"/>
      <c r="C3713" s="3"/>
      <c r="D3713" s="3"/>
    </row>
    <row r="3714" spans="1:4" s="4" customFormat="1" x14ac:dyDescent="0.2">
      <c r="A3714" s="3"/>
      <c r="B3714" s="3"/>
      <c r="C3714" s="3"/>
      <c r="D3714" s="3"/>
    </row>
    <row r="3715" spans="1:4" s="4" customFormat="1" x14ac:dyDescent="0.2">
      <c r="A3715" s="3"/>
      <c r="B3715" s="3"/>
      <c r="C3715" s="3"/>
      <c r="D3715" s="3"/>
    </row>
    <row r="3716" spans="1:4" s="4" customFormat="1" x14ac:dyDescent="0.2">
      <c r="A3716" s="3"/>
      <c r="B3716" s="3"/>
      <c r="C3716" s="3"/>
      <c r="D3716" s="3"/>
    </row>
    <row r="3717" spans="1:4" s="4" customFormat="1" x14ac:dyDescent="0.2">
      <c r="A3717" s="3"/>
      <c r="B3717" s="3"/>
      <c r="C3717" s="3"/>
      <c r="D3717" s="3"/>
    </row>
    <row r="3718" spans="1:4" s="4" customFormat="1" x14ac:dyDescent="0.2">
      <c r="A3718" s="3"/>
      <c r="B3718" s="3"/>
      <c r="C3718" s="3"/>
      <c r="D3718" s="3"/>
    </row>
    <row r="3719" spans="1:4" s="4" customFormat="1" x14ac:dyDescent="0.2">
      <c r="A3719" s="3"/>
      <c r="B3719" s="3"/>
      <c r="C3719" s="3"/>
      <c r="D3719" s="3"/>
    </row>
    <row r="3720" spans="1:4" s="4" customFormat="1" x14ac:dyDescent="0.2">
      <c r="A3720" s="3"/>
      <c r="B3720" s="3"/>
      <c r="C3720" s="3"/>
      <c r="D3720" s="3"/>
    </row>
    <row r="3721" spans="1:4" s="4" customFormat="1" x14ac:dyDescent="0.2">
      <c r="A3721" s="3"/>
      <c r="B3721" s="3"/>
      <c r="C3721" s="3"/>
      <c r="D3721" s="3"/>
    </row>
    <row r="3722" spans="1:4" s="4" customFormat="1" x14ac:dyDescent="0.2">
      <c r="A3722" s="3"/>
      <c r="B3722" s="3"/>
      <c r="C3722" s="3"/>
      <c r="D3722" s="3"/>
    </row>
    <row r="3723" spans="1:4" s="4" customFormat="1" x14ac:dyDescent="0.2">
      <c r="A3723" s="3"/>
      <c r="B3723" s="3"/>
      <c r="C3723" s="3"/>
      <c r="D3723" s="3"/>
    </row>
    <row r="3724" spans="1:4" s="4" customFormat="1" x14ac:dyDescent="0.2">
      <c r="A3724" s="3"/>
      <c r="B3724" s="3"/>
      <c r="C3724" s="3"/>
      <c r="D3724" s="3"/>
    </row>
    <row r="3725" spans="1:4" s="4" customFormat="1" x14ac:dyDescent="0.2">
      <c r="A3725" s="3"/>
      <c r="B3725" s="3"/>
      <c r="C3725" s="3"/>
      <c r="D3725" s="3"/>
    </row>
    <row r="3726" spans="1:4" s="4" customFormat="1" x14ac:dyDescent="0.2">
      <c r="A3726" s="3"/>
      <c r="B3726" s="3"/>
      <c r="C3726" s="3"/>
      <c r="D3726" s="3"/>
    </row>
    <row r="3727" spans="1:4" s="4" customFormat="1" x14ac:dyDescent="0.2">
      <c r="A3727" s="3"/>
      <c r="B3727" s="3"/>
      <c r="C3727" s="3"/>
      <c r="D3727" s="3"/>
    </row>
    <row r="3728" spans="1:4" s="4" customFormat="1" x14ac:dyDescent="0.2">
      <c r="A3728" s="3"/>
      <c r="B3728" s="3"/>
      <c r="C3728" s="3"/>
      <c r="D3728" s="3"/>
    </row>
    <row r="3729" spans="1:4" s="4" customFormat="1" x14ac:dyDescent="0.2">
      <c r="A3729" s="3"/>
      <c r="B3729" s="3"/>
      <c r="C3729" s="3"/>
      <c r="D3729" s="3"/>
    </row>
    <row r="3730" spans="1:4" s="4" customFormat="1" x14ac:dyDescent="0.2">
      <c r="A3730" s="3"/>
      <c r="B3730" s="3"/>
      <c r="C3730" s="3"/>
      <c r="D3730" s="3"/>
    </row>
    <row r="3731" spans="1:4" s="4" customFormat="1" x14ac:dyDescent="0.2">
      <c r="A3731" s="3"/>
      <c r="B3731" s="3"/>
      <c r="C3731" s="3"/>
      <c r="D3731" s="3"/>
    </row>
    <row r="3732" spans="1:4" s="4" customFormat="1" x14ac:dyDescent="0.2">
      <c r="A3732" s="3"/>
      <c r="B3732" s="3"/>
      <c r="C3732" s="3"/>
      <c r="D3732" s="3"/>
    </row>
    <row r="3733" spans="1:4" s="4" customFormat="1" x14ac:dyDescent="0.2">
      <c r="A3733" s="3"/>
      <c r="B3733" s="3"/>
      <c r="C3733" s="3"/>
      <c r="D3733" s="3"/>
    </row>
    <row r="3734" spans="1:4" s="4" customFormat="1" x14ac:dyDescent="0.2">
      <c r="A3734" s="3"/>
      <c r="B3734" s="3"/>
      <c r="C3734" s="3"/>
      <c r="D3734" s="3"/>
    </row>
    <row r="3735" spans="1:4" s="4" customFormat="1" x14ac:dyDescent="0.2">
      <c r="A3735" s="3"/>
      <c r="B3735" s="3"/>
      <c r="C3735" s="3"/>
      <c r="D3735" s="3"/>
    </row>
    <row r="3736" spans="1:4" s="4" customFormat="1" x14ac:dyDescent="0.2">
      <c r="A3736" s="3"/>
      <c r="B3736" s="3"/>
      <c r="C3736" s="3"/>
      <c r="D3736" s="3"/>
    </row>
    <row r="3737" spans="1:4" s="4" customFormat="1" x14ac:dyDescent="0.2">
      <c r="A3737" s="3"/>
      <c r="B3737" s="3"/>
      <c r="C3737" s="3"/>
      <c r="D3737" s="3"/>
    </row>
    <row r="3738" spans="1:4" s="4" customFormat="1" x14ac:dyDescent="0.2">
      <c r="A3738" s="3"/>
      <c r="B3738" s="3"/>
      <c r="C3738" s="3"/>
      <c r="D3738" s="3"/>
    </row>
    <row r="3739" spans="1:4" s="4" customFormat="1" x14ac:dyDescent="0.2">
      <c r="A3739" s="3"/>
      <c r="B3739" s="3"/>
      <c r="C3739" s="3"/>
      <c r="D3739" s="3"/>
    </row>
    <row r="3740" spans="1:4" s="4" customFormat="1" x14ac:dyDescent="0.2">
      <c r="A3740" s="3"/>
      <c r="B3740" s="3"/>
      <c r="C3740" s="3"/>
      <c r="D3740" s="3"/>
    </row>
    <row r="3741" spans="1:4" s="4" customFormat="1" x14ac:dyDescent="0.2">
      <c r="A3741" s="3"/>
      <c r="B3741" s="3"/>
      <c r="C3741" s="3"/>
      <c r="D3741" s="3"/>
    </row>
    <row r="3742" spans="1:4" s="4" customFormat="1" x14ac:dyDescent="0.2">
      <c r="A3742" s="3"/>
      <c r="B3742" s="3"/>
      <c r="C3742" s="3"/>
      <c r="D3742" s="3"/>
    </row>
    <row r="3743" spans="1:4" s="4" customFormat="1" x14ac:dyDescent="0.2">
      <c r="A3743" s="3"/>
      <c r="B3743" s="3"/>
      <c r="C3743" s="3"/>
      <c r="D3743" s="3"/>
    </row>
    <row r="3744" spans="1:4" s="4" customFormat="1" x14ac:dyDescent="0.2">
      <c r="A3744" s="3"/>
      <c r="B3744" s="3"/>
      <c r="C3744" s="3"/>
      <c r="D3744" s="3"/>
    </row>
    <row r="3745" spans="1:4" s="4" customFormat="1" x14ac:dyDescent="0.2">
      <c r="A3745" s="3"/>
      <c r="B3745" s="3"/>
      <c r="C3745" s="3"/>
      <c r="D3745" s="3"/>
    </row>
    <row r="3746" spans="1:4" s="4" customFormat="1" x14ac:dyDescent="0.2">
      <c r="A3746" s="3"/>
      <c r="B3746" s="3"/>
      <c r="C3746" s="3"/>
      <c r="D3746" s="3"/>
    </row>
    <row r="3747" spans="1:4" s="4" customFormat="1" x14ac:dyDescent="0.2">
      <c r="A3747" s="3"/>
      <c r="B3747" s="3"/>
      <c r="C3747" s="3"/>
      <c r="D3747" s="3"/>
    </row>
    <row r="3748" spans="1:4" s="4" customFormat="1" x14ac:dyDescent="0.2">
      <c r="A3748" s="3"/>
      <c r="B3748" s="3"/>
      <c r="C3748" s="3"/>
      <c r="D3748" s="3"/>
    </row>
    <row r="3749" spans="1:4" s="4" customFormat="1" x14ac:dyDescent="0.2">
      <c r="A3749" s="3"/>
      <c r="B3749" s="3"/>
      <c r="C3749" s="3"/>
      <c r="D3749" s="3"/>
    </row>
    <row r="3750" spans="1:4" s="4" customFormat="1" x14ac:dyDescent="0.2">
      <c r="A3750" s="3"/>
      <c r="B3750" s="3"/>
      <c r="C3750" s="3"/>
      <c r="D3750" s="3"/>
    </row>
    <row r="3751" spans="1:4" s="4" customFormat="1" x14ac:dyDescent="0.2">
      <c r="A3751" s="3"/>
      <c r="B3751" s="3"/>
      <c r="C3751" s="3"/>
      <c r="D3751" s="3"/>
    </row>
    <row r="3752" spans="1:4" s="4" customFormat="1" x14ac:dyDescent="0.2">
      <c r="A3752" s="3"/>
      <c r="B3752" s="3"/>
      <c r="C3752" s="3"/>
      <c r="D3752" s="3"/>
    </row>
    <row r="3753" spans="1:4" s="4" customFormat="1" x14ac:dyDescent="0.2">
      <c r="A3753" s="3"/>
      <c r="B3753" s="3"/>
      <c r="C3753" s="3"/>
      <c r="D3753" s="3"/>
    </row>
    <row r="3754" spans="1:4" s="4" customFormat="1" x14ac:dyDescent="0.2">
      <c r="A3754" s="3"/>
      <c r="B3754" s="3"/>
      <c r="C3754" s="3"/>
      <c r="D3754" s="3"/>
    </row>
    <row r="3755" spans="1:4" s="4" customFormat="1" x14ac:dyDescent="0.2">
      <c r="A3755" s="3"/>
      <c r="B3755" s="3"/>
      <c r="C3755" s="3"/>
      <c r="D3755" s="3"/>
    </row>
    <row r="3756" spans="1:4" s="4" customFormat="1" x14ac:dyDescent="0.2">
      <c r="A3756" s="3"/>
      <c r="B3756" s="3"/>
      <c r="C3756" s="3"/>
      <c r="D3756" s="3"/>
    </row>
    <row r="3757" spans="1:4" s="4" customFormat="1" x14ac:dyDescent="0.2">
      <c r="A3757" s="3"/>
      <c r="B3757" s="3"/>
      <c r="C3757" s="3"/>
      <c r="D3757" s="3"/>
    </row>
    <row r="3758" spans="1:4" s="4" customFormat="1" x14ac:dyDescent="0.2">
      <c r="A3758" s="3"/>
      <c r="B3758" s="3"/>
      <c r="C3758" s="3"/>
      <c r="D3758" s="3"/>
    </row>
    <row r="3759" spans="1:4" s="4" customFormat="1" x14ac:dyDescent="0.2">
      <c r="A3759" s="3"/>
      <c r="B3759" s="3"/>
      <c r="C3759" s="3"/>
      <c r="D3759" s="3"/>
    </row>
    <row r="3760" spans="1:4" s="4" customFormat="1" x14ac:dyDescent="0.2">
      <c r="A3760" s="3"/>
      <c r="B3760" s="3"/>
      <c r="C3760" s="3"/>
      <c r="D3760" s="3"/>
    </row>
    <row r="3761" spans="1:4" s="4" customFormat="1" x14ac:dyDescent="0.2">
      <c r="A3761" s="3"/>
      <c r="B3761" s="3"/>
      <c r="C3761" s="3"/>
      <c r="D3761" s="3"/>
    </row>
    <row r="3762" spans="1:4" s="4" customFormat="1" x14ac:dyDescent="0.2">
      <c r="A3762" s="3"/>
      <c r="B3762" s="3"/>
      <c r="C3762" s="3"/>
      <c r="D3762" s="3"/>
    </row>
    <row r="3763" spans="1:4" s="4" customFormat="1" x14ac:dyDescent="0.2">
      <c r="A3763" s="3"/>
      <c r="B3763" s="3"/>
      <c r="C3763" s="3"/>
      <c r="D3763" s="3"/>
    </row>
    <row r="3764" spans="1:4" s="4" customFormat="1" x14ac:dyDescent="0.2">
      <c r="A3764" s="3"/>
      <c r="B3764" s="3"/>
      <c r="C3764" s="3"/>
      <c r="D3764" s="3"/>
    </row>
    <row r="3765" spans="1:4" s="4" customFormat="1" x14ac:dyDescent="0.2">
      <c r="A3765" s="3"/>
      <c r="B3765" s="3"/>
      <c r="C3765" s="3"/>
      <c r="D3765" s="3"/>
    </row>
    <row r="3766" spans="1:4" s="4" customFormat="1" x14ac:dyDescent="0.2">
      <c r="A3766" s="3"/>
      <c r="B3766" s="3"/>
      <c r="C3766" s="3"/>
      <c r="D3766" s="3"/>
    </row>
    <row r="3767" spans="1:4" s="4" customFormat="1" x14ac:dyDescent="0.2">
      <c r="A3767" s="3"/>
      <c r="B3767" s="3"/>
      <c r="C3767" s="3"/>
      <c r="D3767" s="3"/>
    </row>
    <row r="3768" spans="1:4" s="4" customFormat="1" x14ac:dyDescent="0.2">
      <c r="A3768" s="3"/>
      <c r="B3768" s="3"/>
      <c r="C3768" s="3"/>
      <c r="D3768" s="3"/>
    </row>
    <row r="3769" spans="1:4" s="4" customFormat="1" x14ac:dyDescent="0.2">
      <c r="A3769" s="3"/>
      <c r="B3769" s="3"/>
      <c r="C3769" s="3"/>
      <c r="D3769" s="3"/>
    </row>
    <row r="3770" spans="1:4" s="4" customFormat="1" x14ac:dyDescent="0.2">
      <c r="A3770" s="3"/>
      <c r="B3770" s="3"/>
      <c r="C3770" s="3"/>
      <c r="D3770" s="3"/>
    </row>
    <row r="3771" spans="1:4" s="4" customFormat="1" x14ac:dyDescent="0.2">
      <c r="A3771" s="3"/>
      <c r="B3771" s="3"/>
      <c r="C3771" s="3"/>
      <c r="D3771" s="3"/>
    </row>
    <row r="3772" spans="1:4" s="4" customFormat="1" x14ac:dyDescent="0.2">
      <c r="A3772" s="3"/>
      <c r="B3772" s="3"/>
      <c r="C3772" s="3"/>
      <c r="D3772" s="3"/>
    </row>
    <row r="3773" spans="1:4" s="4" customFormat="1" x14ac:dyDescent="0.2">
      <c r="A3773" s="3"/>
      <c r="B3773" s="3"/>
      <c r="C3773" s="3"/>
      <c r="D3773" s="3"/>
    </row>
    <row r="3774" spans="1:4" s="4" customFormat="1" x14ac:dyDescent="0.2">
      <c r="A3774" s="3"/>
      <c r="B3774" s="3"/>
      <c r="C3774" s="3"/>
      <c r="D3774" s="3"/>
    </row>
    <row r="3775" spans="1:4" s="4" customFormat="1" x14ac:dyDescent="0.2">
      <c r="A3775" s="3"/>
      <c r="B3775" s="3"/>
      <c r="C3775" s="3"/>
      <c r="D3775" s="3"/>
    </row>
    <row r="3776" spans="1:4" s="4" customFormat="1" x14ac:dyDescent="0.2">
      <c r="A3776" s="3"/>
      <c r="B3776" s="3"/>
      <c r="C3776" s="3"/>
      <c r="D3776" s="3"/>
    </row>
    <row r="3777" spans="1:4" s="4" customFormat="1" x14ac:dyDescent="0.2">
      <c r="A3777" s="3"/>
      <c r="B3777" s="3"/>
      <c r="C3777" s="3"/>
      <c r="D3777" s="3"/>
    </row>
    <row r="3778" spans="1:4" s="4" customFormat="1" x14ac:dyDescent="0.2">
      <c r="A3778" s="3"/>
      <c r="B3778" s="3"/>
      <c r="C3778" s="3"/>
      <c r="D3778" s="3"/>
    </row>
    <row r="3779" spans="1:4" s="4" customFormat="1" x14ac:dyDescent="0.2">
      <c r="A3779" s="3"/>
      <c r="B3779" s="3"/>
      <c r="C3779" s="3"/>
      <c r="D3779" s="3"/>
    </row>
    <row r="3780" spans="1:4" s="4" customFormat="1" x14ac:dyDescent="0.2">
      <c r="A3780" s="3"/>
      <c r="B3780" s="3"/>
      <c r="C3780" s="3"/>
      <c r="D3780" s="3"/>
    </row>
    <row r="3781" spans="1:4" s="4" customFormat="1" x14ac:dyDescent="0.2">
      <c r="A3781" s="3"/>
      <c r="B3781" s="3"/>
      <c r="C3781" s="3"/>
      <c r="D3781" s="3"/>
    </row>
    <row r="3782" spans="1:4" s="4" customFormat="1" x14ac:dyDescent="0.2">
      <c r="A3782" s="3"/>
      <c r="B3782" s="3"/>
      <c r="C3782" s="3"/>
      <c r="D3782" s="3"/>
    </row>
    <row r="3783" spans="1:4" s="4" customFormat="1" x14ac:dyDescent="0.2">
      <c r="A3783" s="3"/>
      <c r="B3783" s="3"/>
      <c r="C3783" s="3"/>
      <c r="D3783" s="3"/>
    </row>
    <row r="3784" spans="1:4" s="4" customFormat="1" x14ac:dyDescent="0.2">
      <c r="A3784" s="3"/>
      <c r="B3784" s="3"/>
      <c r="C3784" s="3"/>
      <c r="D3784" s="3"/>
    </row>
    <row r="3785" spans="1:4" s="4" customFormat="1" x14ac:dyDescent="0.2">
      <c r="A3785" s="3"/>
      <c r="B3785" s="3"/>
      <c r="C3785" s="3"/>
      <c r="D3785" s="3"/>
    </row>
    <row r="3786" spans="1:4" s="4" customFormat="1" x14ac:dyDescent="0.2">
      <c r="A3786" s="3"/>
      <c r="B3786" s="3"/>
      <c r="C3786" s="3"/>
      <c r="D3786" s="3"/>
    </row>
    <row r="3787" spans="1:4" s="4" customFormat="1" x14ac:dyDescent="0.2">
      <c r="A3787" s="3"/>
      <c r="B3787" s="3"/>
      <c r="C3787" s="3"/>
      <c r="D3787" s="3"/>
    </row>
    <row r="3788" spans="1:4" s="4" customFormat="1" x14ac:dyDescent="0.2">
      <c r="A3788" s="3"/>
      <c r="B3788" s="3"/>
      <c r="C3788" s="3"/>
      <c r="D3788" s="3"/>
    </row>
    <row r="3789" spans="1:4" s="4" customFormat="1" x14ac:dyDescent="0.2">
      <c r="A3789" s="3"/>
      <c r="B3789" s="3"/>
      <c r="C3789" s="3"/>
      <c r="D3789" s="3"/>
    </row>
    <row r="3790" spans="1:4" s="4" customFormat="1" x14ac:dyDescent="0.2">
      <c r="A3790" s="3"/>
      <c r="B3790" s="3"/>
      <c r="C3790" s="3"/>
      <c r="D3790" s="3"/>
    </row>
    <row r="3791" spans="1:4" s="4" customFormat="1" x14ac:dyDescent="0.2">
      <c r="A3791" s="3"/>
      <c r="B3791" s="3"/>
      <c r="C3791" s="3"/>
      <c r="D3791" s="3"/>
    </row>
    <row r="3792" spans="1:4" s="4" customFormat="1" x14ac:dyDescent="0.2">
      <c r="A3792" s="3"/>
      <c r="B3792" s="3"/>
      <c r="C3792" s="3"/>
      <c r="D3792" s="3"/>
    </row>
    <row r="3793" spans="1:4" s="4" customFormat="1" x14ac:dyDescent="0.2">
      <c r="A3793" s="3"/>
      <c r="B3793" s="3"/>
      <c r="C3793" s="3"/>
      <c r="D3793" s="3"/>
    </row>
    <row r="3794" spans="1:4" s="4" customFormat="1" x14ac:dyDescent="0.2">
      <c r="A3794" s="3"/>
      <c r="B3794" s="3"/>
      <c r="C3794" s="3"/>
      <c r="D3794" s="3"/>
    </row>
    <row r="3795" spans="1:4" s="4" customFormat="1" x14ac:dyDescent="0.2">
      <c r="A3795" s="3"/>
      <c r="B3795" s="3"/>
      <c r="C3795" s="3"/>
      <c r="D3795" s="3"/>
    </row>
    <row r="3796" spans="1:4" s="4" customFormat="1" x14ac:dyDescent="0.2">
      <c r="A3796" s="3"/>
      <c r="B3796" s="3"/>
      <c r="C3796" s="3"/>
      <c r="D3796" s="3"/>
    </row>
    <row r="3797" spans="1:4" s="4" customFormat="1" x14ac:dyDescent="0.2">
      <c r="A3797" s="3"/>
      <c r="B3797" s="3"/>
      <c r="C3797" s="3"/>
      <c r="D3797" s="3"/>
    </row>
    <row r="3798" spans="1:4" s="4" customFormat="1" x14ac:dyDescent="0.2">
      <c r="A3798" s="3"/>
      <c r="B3798" s="3"/>
      <c r="C3798" s="3"/>
      <c r="D3798" s="3"/>
    </row>
    <row r="3799" spans="1:4" s="4" customFormat="1" x14ac:dyDescent="0.2">
      <c r="A3799" s="3"/>
      <c r="B3799" s="3"/>
      <c r="C3799" s="3"/>
      <c r="D3799" s="3"/>
    </row>
    <row r="3800" spans="1:4" s="4" customFormat="1" x14ac:dyDescent="0.2">
      <c r="A3800" s="3"/>
      <c r="B3800" s="3"/>
      <c r="C3800" s="3"/>
      <c r="D3800" s="3"/>
    </row>
    <row r="3801" spans="1:4" s="4" customFormat="1" x14ac:dyDescent="0.2">
      <c r="A3801" s="3"/>
      <c r="B3801" s="3"/>
      <c r="C3801" s="3"/>
      <c r="D3801" s="3"/>
    </row>
    <row r="3802" spans="1:4" s="4" customFormat="1" x14ac:dyDescent="0.2">
      <c r="A3802" s="3"/>
      <c r="B3802" s="3"/>
      <c r="C3802" s="3"/>
      <c r="D3802" s="3"/>
    </row>
    <row r="3803" spans="1:4" s="4" customFormat="1" x14ac:dyDescent="0.2">
      <c r="A3803" s="3"/>
      <c r="B3803" s="3"/>
      <c r="C3803" s="3"/>
      <c r="D3803" s="3"/>
    </row>
    <row r="3804" spans="1:4" s="4" customFormat="1" x14ac:dyDescent="0.2">
      <c r="A3804" s="3"/>
      <c r="B3804" s="3"/>
      <c r="C3804" s="3"/>
      <c r="D3804" s="3"/>
    </row>
    <row r="3805" spans="1:4" s="4" customFormat="1" x14ac:dyDescent="0.2">
      <c r="A3805" s="3"/>
      <c r="B3805" s="3"/>
      <c r="C3805" s="3"/>
      <c r="D3805" s="3"/>
    </row>
    <row r="3806" spans="1:4" s="4" customFormat="1" x14ac:dyDescent="0.2">
      <c r="A3806" s="3"/>
      <c r="B3806" s="3"/>
      <c r="C3806" s="3"/>
      <c r="D3806" s="3"/>
    </row>
    <row r="3807" spans="1:4" s="4" customFormat="1" x14ac:dyDescent="0.2">
      <c r="A3807" s="3"/>
      <c r="B3807" s="3"/>
      <c r="C3807" s="3"/>
      <c r="D3807" s="3"/>
    </row>
    <row r="3808" spans="1:4" s="4" customFormat="1" x14ac:dyDescent="0.2">
      <c r="A3808" s="3"/>
      <c r="B3808" s="3"/>
      <c r="C3808" s="3"/>
      <c r="D3808" s="3"/>
    </row>
    <row r="3809" spans="1:4" s="4" customFormat="1" x14ac:dyDescent="0.2">
      <c r="A3809" s="3"/>
      <c r="B3809" s="3"/>
      <c r="C3809" s="3"/>
      <c r="D3809" s="3"/>
    </row>
    <row r="3810" spans="1:4" s="4" customFormat="1" x14ac:dyDescent="0.2">
      <c r="A3810" s="3"/>
      <c r="B3810" s="3"/>
      <c r="C3810" s="3"/>
      <c r="D3810" s="3"/>
    </row>
    <row r="3811" spans="1:4" s="4" customFormat="1" x14ac:dyDescent="0.2">
      <c r="A3811" s="3"/>
      <c r="B3811" s="3"/>
      <c r="C3811" s="3"/>
      <c r="D3811" s="3"/>
    </row>
    <row r="3812" spans="1:4" s="4" customFormat="1" x14ac:dyDescent="0.2">
      <c r="A3812" s="3"/>
      <c r="B3812" s="3"/>
      <c r="C3812" s="3"/>
      <c r="D3812" s="3"/>
    </row>
    <row r="3813" spans="1:4" s="4" customFormat="1" x14ac:dyDescent="0.2">
      <c r="A3813" s="3"/>
      <c r="B3813" s="3"/>
      <c r="C3813" s="3"/>
      <c r="D3813" s="3"/>
    </row>
    <row r="3814" spans="1:4" s="4" customFormat="1" x14ac:dyDescent="0.2">
      <c r="A3814" s="3"/>
      <c r="B3814" s="3"/>
      <c r="C3814" s="3"/>
      <c r="D3814" s="3"/>
    </row>
    <row r="3815" spans="1:4" s="4" customFormat="1" x14ac:dyDescent="0.2">
      <c r="A3815" s="3"/>
      <c r="B3815" s="3"/>
      <c r="C3815" s="3"/>
      <c r="D3815" s="3"/>
    </row>
    <row r="3816" spans="1:4" s="4" customFormat="1" x14ac:dyDescent="0.2">
      <c r="A3816" s="3"/>
      <c r="B3816" s="3"/>
      <c r="C3816" s="3"/>
      <c r="D3816" s="3"/>
    </row>
    <row r="3817" spans="1:4" s="4" customFormat="1" x14ac:dyDescent="0.2">
      <c r="A3817" s="3"/>
      <c r="B3817" s="3"/>
      <c r="C3817" s="3"/>
      <c r="D3817" s="3"/>
    </row>
    <row r="3818" spans="1:4" s="4" customFormat="1" x14ac:dyDescent="0.2">
      <c r="A3818" s="3"/>
      <c r="B3818" s="3"/>
      <c r="C3818" s="3"/>
      <c r="D3818" s="3"/>
    </row>
    <row r="3819" spans="1:4" s="4" customFormat="1" x14ac:dyDescent="0.2">
      <c r="A3819" s="3"/>
      <c r="B3819" s="3"/>
      <c r="C3819" s="3"/>
      <c r="D3819" s="3"/>
    </row>
    <row r="3820" spans="1:4" s="4" customFormat="1" x14ac:dyDescent="0.2">
      <c r="A3820" s="3"/>
      <c r="B3820" s="3"/>
      <c r="C3820" s="3"/>
      <c r="D3820" s="3"/>
    </row>
    <row r="3821" spans="1:4" s="4" customFormat="1" x14ac:dyDescent="0.2">
      <c r="A3821" s="3"/>
      <c r="B3821" s="3"/>
      <c r="C3821" s="3"/>
      <c r="D3821" s="3"/>
    </row>
    <row r="3822" spans="1:4" s="4" customFormat="1" x14ac:dyDescent="0.2">
      <c r="A3822" s="3"/>
      <c r="B3822" s="3"/>
      <c r="C3822" s="3"/>
      <c r="D3822" s="3"/>
    </row>
    <row r="3823" spans="1:4" s="4" customFormat="1" x14ac:dyDescent="0.2">
      <c r="A3823" s="3"/>
      <c r="B3823" s="3"/>
      <c r="C3823" s="3"/>
      <c r="D3823" s="3"/>
    </row>
    <row r="3824" spans="1:4" s="4" customFormat="1" x14ac:dyDescent="0.2">
      <c r="A3824" s="3"/>
      <c r="B3824" s="3"/>
      <c r="C3824" s="3"/>
      <c r="D3824" s="3"/>
    </row>
    <row r="3825" spans="1:4" s="4" customFormat="1" x14ac:dyDescent="0.2">
      <c r="A3825" s="3"/>
      <c r="B3825" s="3"/>
      <c r="C3825" s="3"/>
      <c r="D3825" s="3"/>
    </row>
    <row r="3826" spans="1:4" s="4" customFormat="1" x14ac:dyDescent="0.2">
      <c r="A3826" s="3"/>
      <c r="B3826" s="3"/>
      <c r="C3826" s="3"/>
      <c r="D3826" s="3"/>
    </row>
    <row r="3827" spans="1:4" s="4" customFormat="1" x14ac:dyDescent="0.2">
      <c r="A3827" s="3"/>
      <c r="B3827" s="3"/>
      <c r="C3827" s="3"/>
      <c r="D3827" s="3"/>
    </row>
    <row r="3828" spans="1:4" s="4" customFormat="1" x14ac:dyDescent="0.2">
      <c r="A3828" s="3"/>
      <c r="B3828" s="3"/>
      <c r="C3828" s="3"/>
      <c r="D3828" s="3"/>
    </row>
    <row r="3829" spans="1:4" s="4" customFormat="1" x14ac:dyDescent="0.2">
      <c r="A3829" s="3"/>
      <c r="B3829" s="3"/>
      <c r="C3829" s="3"/>
      <c r="D3829" s="3"/>
    </row>
    <row r="3830" spans="1:4" s="4" customFormat="1" x14ac:dyDescent="0.2">
      <c r="A3830" s="3"/>
      <c r="B3830" s="3"/>
      <c r="C3830" s="3"/>
      <c r="D3830" s="3"/>
    </row>
    <row r="3831" spans="1:4" s="4" customFormat="1" x14ac:dyDescent="0.2">
      <c r="A3831" s="3"/>
      <c r="B3831" s="3"/>
      <c r="C3831" s="3"/>
      <c r="D3831" s="3"/>
    </row>
    <row r="3832" spans="1:4" s="4" customFormat="1" x14ac:dyDescent="0.2">
      <c r="A3832" s="3"/>
      <c r="B3832" s="3"/>
      <c r="C3832" s="3"/>
      <c r="D3832" s="3"/>
    </row>
    <row r="3833" spans="1:4" s="4" customFormat="1" x14ac:dyDescent="0.2">
      <c r="A3833" s="3"/>
      <c r="B3833" s="3"/>
      <c r="C3833" s="3"/>
      <c r="D3833" s="3"/>
    </row>
    <row r="3834" spans="1:4" s="4" customFormat="1" x14ac:dyDescent="0.2">
      <c r="A3834" s="3"/>
      <c r="B3834" s="3"/>
      <c r="C3834" s="3"/>
      <c r="D3834" s="3"/>
    </row>
    <row r="3835" spans="1:4" s="4" customFormat="1" x14ac:dyDescent="0.2">
      <c r="A3835" s="3"/>
      <c r="B3835" s="3"/>
      <c r="C3835" s="3"/>
      <c r="D3835" s="3"/>
    </row>
    <row r="3836" spans="1:4" s="4" customFormat="1" x14ac:dyDescent="0.2">
      <c r="A3836" s="3"/>
      <c r="B3836" s="3"/>
      <c r="C3836" s="3"/>
      <c r="D3836" s="3"/>
    </row>
    <row r="3837" spans="1:4" s="4" customFormat="1" x14ac:dyDescent="0.2">
      <c r="A3837" s="3"/>
      <c r="B3837" s="3"/>
      <c r="C3837" s="3"/>
      <c r="D3837" s="3"/>
    </row>
    <row r="3838" spans="1:4" s="4" customFormat="1" x14ac:dyDescent="0.2">
      <c r="A3838" s="3"/>
      <c r="B3838" s="3"/>
      <c r="C3838" s="3"/>
      <c r="D3838" s="3"/>
    </row>
    <row r="3839" spans="1:4" s="4" customFormat="1" x14ac:dyDescent="0.2">
      <c r="A3839" s="3"/>
      <c r="B3839" s="3"/>
      <c r="C3839" s="3"/>
      <c r="D3839" s="3"/>
    </row>
    <row r="3840" spans="1:4" s="4" customFormat="1" x14ac:dyDescent="0.2">
      <c r="A3840" s="3"/>
      <c r="B3840" s="3"/>
      <c r="C3840" s="3"/>
      <c r="D3840" s="3"/>
    </row>
    <row r="3841" spans="1:4" s="4" customFormat="1" x14ac:dyDescent="0.2">
      <c r="A3841" s="3"/>
      <c r="B3841" s="3"/>
      <c r="C3841" s="3"/>
      <c r="D3841" s="3"/>
    </row>
    <row r="3842" spans="1:4" s="4" customFormat="1" x14ac:dyDescent="0.2">
      <c r="A3842" s="3"/>
      <c r="B3842" s="3"/>
      <c r="C3842" s="3"/>
      <c r="D3842" s="3"/>
    </row>
    <row r="3843" spans="1:4" s="4" customFormat="1" x14ac:dyDescent="0.2">
      <c r="A3843" s="3"/>
      <c r="B3843" s="3"/>
      <c r="C3843" s="3"/>
      <c r="D3843" s="3"/>
    </row>
    <row r="3844" spans="1:4" s="4" customFormat="1" x14ac:dyDescent="0.2">
      <c r="A3844" s="3"/>
      <c r="B3844" s="3"/>
      <c r="C3844" s="3"/>
      <c r="D3844" s="3"/>
    </row>
    <row r="3845" spans="1:4" s="4" customFormat="1" x14ac:dyDescent="0.2">
      <c r="A3845" s="3"/>
      <c r="B3845" s="3"/>
      <c r="C3845" s="3"/>
      <c r="D3845" s="3"/>
    </row>
    <row r="3846" spans="1:4" s="4" customFormat="1" x14ac:dyDescent="0.2">
      <c r="A3846" s="3"/>
      <c r="B3846" s="3"/>
      <c r="C3846" s="3"/>
      <c r="D3846" s="3"/>
    </row>
    <row r="3847" spans="1:4" s="4" customFormat="1" x14ac:dyDescent="0.2">
      <c r="A3847" s="3"/>
      <c r="B3847" s="3"/>
      <c r="C3847" s="3"/>
      <c r="D3847" s="3"/>
    </row>
    <row r="3848" spans="1:4" s="4" customFormat="1" x14ac:dyDescent="0.2">
      <c r="A3848" s="3"/>
      <c r="B3848" s="3"/>
      <c r="C3848" s="3"/>
      <c r="D3848" s="3"/>
    </row>
    <row r="3849" spans="1:4" s="4" customFormat="1" x14ac:dyDescent="0.2">
      <c r="A3849" s="3"/>
      <c r="B3849" s="3"/>
      <c r="C3849" s="3"/>
      <c r="D3849" s="3"/>
    </row>
    <row r="3850" spans="1:4" s="4" customFormat="1" x14ac:dyDescent="0.2">
      <c r="A3850" s="3"/>
      <c r="B3850" s="3"/>
      <c r="C3850" s="3"/>
      <c r="D3850" s="3"/>
    </row>
    <row r="3851" spans="1:4" s="4" customFormat="1" x14ac:dyDescent="0.2">
      <c r="A3851" s="3"/>
      <c r="B3851" s="3"/>
      <c r="C3851" s="3"/>
      <c r="D3851" s="3"/>
    </row>
    <row r="3852" spans="1:4" s="4" customFormat="1" x14ac:dyDescent="0.2">
      <c r="A3852" s="3"/>
      <c r="B3852" s="3"/>
      <c r="C3852" s="3"/>
      <c r="D3852" s="3"/>
    </row>
    <row r="3853" spans="1:4" s="4" customFormat="1" x14ac:dyDescent="0.2">
      <c r="A3853" s="3"/>
      <c r="B3853" s="3"/>
      <c r="C3853" s="3"/>
      <c r="D3853" s="3"/>
    </row>
    <row r="3854" spans="1:4" s="4" customFormat="1" x14ac:dyDescent="0.2">
      <c r="A3854" s="3"/>
      <c r="B3854" s="3"/>
      <c r="C3854" s="3"/>
      <c r="D3854" s="3"/>
    </row>
    <row r="3855" spans="1:4" s="4" customFormat="1" x14ac:dyDescent="0.2">
      <c r="A3855" s="3"/>
      <c r="B3855" s="3"/>
      <c r="C3855" s="3"/>
      <c r="D3855" s="3"/>
    </row>
    <row r="3856" spans="1:4" s="4" customFormat="1" x14ac:dyDescent="0.2">
      <c r="A3856" s="3"/>
      <c r="B3856" s="3"/>
      <c r="C3856" s="3"/>
      <c r="D3856" s="3"/>
    </row>
    <row r="3857" spans="1:4" s="4" customFormat="1" x14ac:dyDescent="0.2">
      <c r="A3857" s="3"/>
      <c r="B3857" s="3"/>
      <c r="C3857" s="3"/>
      <c r="D3857" s="3"/>
    </row>
    <row r="3858" spans="1:4" s="4" customFormat="1" x14ac:dyDescent="0.2">
      <c r="A3858" s="3"/>
      <c r="B3858" s="3"/>
      <c r="C3858" s="3"/>
      <c r="D3858" s="3"/>
    </row>
    <row r="3859" spans="1:4" s="4" customFormat="1" x14ac:dyDescent="0.2">
      <c r="A3859" s="3"/>
      <c r="B3859" s="3"/>
      <c r="C3859" s="3"/>
      <c r="D3859" s="3"/>
    </row>
    <row r="3860" spans="1:4" s="4" customFormat="1" x14ac:dyDescent="0.2">
      <c r="A3860" s="3"/>
      <c r="B3860" s="3"/>
      <c r="C3860" s="3"/>
      <c r="D3860" s="3"/>
    </row>
    <row r="3861" spans="1:4" s="4" customFormat="1" x14ac:dyDescent="0.2">
      <c r="A3861" s="3"/>
      <c r="B3861" s="3"/>
      <c r="C3861" s="3"/>
      <c r="D3861" s="3"/>
    </row>
    <row r="3862" spans="1:4" s="4" customFormat="1" x14ac:dyDescent="0.2">
      <c r="A3862" s="3"/>
      <c r="B3862" s="3"/>
      <c r="C3862" s="3"/>
      <c r="D3862" s="3"/>
    </row>
    <row r="3863" spans="1:4" s="4" customFormat="1" x14ac:dyDescent="0.2">
      <c r="A3863" s="3"/>
      <c r="B3863" s="3"/>
      <c r="C3863" s="3"/>
      <c r="D3863" s="3"/>
    </row>
    <row r="3864" spans="1:4" s="4" customFormat="1" x14ac:dyDescent="0.2">
      <c r="A3864" s="3"/>
      <c r="B3864" s="3"/>
      <c r="C3864" s="3"/>
      <c r="D3864" s="3"/>
    </row>
    <row r="3865" spans="1:4" s="4" customFormat="1" x14ac:dyDescent="0.2">
      <c r="A3865" s="3"/>
      <c r="B3865" s="3"/>
      <c r="C3865" s="3"/>
      <c r="D3865" s="3"/>
    </row>
    <row r="3866" spans="1:4" s="4" customFormat="1" x14ac:dyDescent="0.2">
      <c r="A3866" s="3"/>
      <c r="B3866" s="3"/>
      <c r="C3866" s="3"/>
      <c r="D3866" s="3"/>
    </row>
    <row r="3867" spans="1:4" s="4" customFormat="1" x14ac:dyDescent="0.2">
      <c r="A3867" s="3"/>
      <c r="B3867" s="3"/>
      <c r="C3867" s="3"/>
      <c r="D3867" s="3"/>
    </row>
    <row r="3868" spans="1:4" s="4" customFormat="1" x14ac:dyDescent="0.2">
      <c r="A3868" s="3"/>
      <c r="B3868" s="3"/>
      <c r="C3868" s="3"/>
      <c r="D3868" s="3"/>
    </row>
    <row r="3869" spans="1:4" s="4" customFormat="1" x14ac:dyDescent="0.2">
      <c r="A3869" s="3"/>
      <c r="B3869" s="3"/>
      <c r="C3869" s="3"/>
      <c r="D3869" s="3"/>
    </row>
    <row r="3870" spans="1:4" s="4" customFormat="1" x14ac:dyDescent="0.2">
      <c r="A3870" s="3"/>
      <c r="B3870" s="3"/>
      <c r="C3870" s="3"/>
      <c r="D3870" s="3"/>
    </row>
    <row r="3871" spans="1:4" s="4" customFormat="1" x14ac:dyDescent="0.2">
      <c r="A3871" s="3"/>
      <c r="B3871" s="3"/>
      <c r="C3871" s="3"/>
      <c r="D3871" s="3"/>
    </row>
    <row r="3872" spans="1:4" s="4" customFormat="1" x14ac:dyDescent="0.2">
      <c r="A3872" s="3"/>
      <c r="B3872" s="3"/>
      <c r="C3872" s="3"/>
      <c r="D3872" s="3"/>
    </row>
    <row r="3873" spans="1:4" s="4" customFormat="1" x14ac:dyDescent="0.2">
      <c r="A3873" s="3"/>
      <c r="B3873" s="3"/>
      <c r="C3873" s="3"/>
      <c r="D3873" s="3"/>
    </row>
    <row r="3874" spans="1:4" s="4" customFormat="1" x14ac:dyDescent="0.2">
      <c r="A3874" s="3"/>
      <c r="B3874" s="3"/>
      <c r="C3874" s="3"/>
      <c r="D3874" s="3"/>
    </row>
    <row r="3875" spans="1:4" s="4" customFormat="1" x14ac:dyDescent="0.2">
      <c r="A3875" s="3"/>
      <c r="B3875" s="3"/>
      <c r="C3875" s="3"/>
      <c r="D3875" s="3"/>
    </row>
    <row r="3876" spans="1:4" s="4" customFormat="1" x14ac:dyDescent="0.2">
      <c r="A3876" s="3"/>
      <c r="B3876" s="3"/>
      <c r="C3876" s="3"/>
      <c r="D3876" s="3"/>
    </row>
    <row r="3877" spans="1:4" s="4" customFormat="1" x14ac:dyDescent="0.2">
      <c r="A3877" s="3"/>
      <c r="B3877" s="3"/>
      <c r="C3877" s="3"/>
      <c r="D3877" s="3"/>
    </row>
    <row r="3878" spans="1:4" s="4" customFormat="1" x14ac:dyDescent="0.2">
      <c r="A3878" s="3"/>
      <c r="B3878" s="3"/>
      <c r="C3878" s="3"/>
      <c r="D3878" s="3"/>
    </row>
    <row r="3879" spans="1:4" s="4" customFormat="1" x14ac:dyDescent="0.2">
      <c r="A3879" s="3"/>
      <c r="B3879" s="3"/>
      <c r="C3879" s="3"/>
      <c r="D3879" s="3"/>
    </row>
    <row r="3880" spans="1:4" s="4" customFormat="1" x14ac:dyDescent="0.2">
      <c r="A3880" s="3"/>
      <c r="B3880" s="3"/>
      <c r="C3880" s="3"/>
      <c r="D3880" s="3"/>
    </row>
    <row r="3881" spans="1:4" s="4" customFormat="1" x14ac:dyDescent="0.2">
      <c r="A3881" s="3"/>
      <c r="B3881" s="3"/>
      <c r="C3881" s="3"/>
      <c r="D3881" s="3"/>
    </row>
    <row r="3882" spans="1:4" s="4" customFormat="1" x14ac:dyDescent="0.2">
      <c r="A3882" s="3"/>
      <c r="B3882" s="3"/>
      <c r="C3882" s="3"/>
      <c r="D3882" s="3"/>
    </row>
    <row r="3883" spans="1:4" s="4" customFormat="1" x14ac:dyDescent="0.2">
      <c r="A3883" s="3"/>
      <c r="B3883" s="3"/>
      <c r="C3883" s="3"/>
      <c r="D3883" s="3"/>
    </row>
    <row r="3884" spans="1:4" s="4" customFormat="1" x14ac:dyDescent="0.2">
      <c r="A3884" s="3"/>
      <c r="B3884" s="3"/>
      <c r="C3884" s="3"/>
      <c r="D3884" s="3"/>
    </row>
    <row r="3885" spans="1:4" s="4" customFormat="1" x14ac:dyDescent="0.2">
      <c r="A3885" s="3"/>
      <c r="B3885" s="3"/>
      <c r="C3885" s="3"/>
      <c r="D3885" s="3"/>
    </row>
    <row r="3886" spans="1:4" s="4" customFormat="1" x14ac:dyDescent="0.2">
      <c r="A3886" s="3"/>
      <c r="B3886" s="3"/>
      <c r="C3886" s="3"/>
      <c r="D3886" s="3"/>
    </row>
    <row r="3887" spans="1:4" s="4" customFormat="1" x14ac:dyDescent="0.2">
      <c r="A3887" s="3"/>
      <c r="B3887" s="3"/>
      <c r="C3887" s="3"/>
      <c r="D3887" s="3"/>
    </row>
    <row r="3888" spans="1:4" s="4" customFormat="1" x14ac:dyDescent="0.2">
      <c r="A3888" s="3"/>
      <c r="B3888" s="3"/>
      <c r="C3888" s="3"/>
      <c r="D3888" s="3"/>
    </row>
    <row r="3889" spans="1:4" s="4" customFormat="1" x14ac:dyDescent="0.2">
      <c r="A3889" s="3"/>
      <c r="B3889" s="3"/>
      <c r="C3889" s="3"/>
      <c r="D3889" s="3"/>
    </row>
    <row r="3890" spans="1:4" s="4" customFormat="1" x14ac:dyDescent="0.2">
      <c r="A3890" s="3"/>
      <c r="B3890" s="3"/>
      <c r="C3890" s="3"/>
      <c r="D3890" s="3"/>
    </row>
    <row r="3891" spans="1:4" s="4" customFormat="1" x14ac:dyDescent="0.2">
      <c r="A3891" s="3"/>
      <c r="B3891" s="3"/>
      <c r="C3891" s="3"/>
      <c r="D3891" s="3"/>
    </row>
    <row r="3892" spans="1:4" s="4" customFormat="1" x14ac:dyDescent="0.2">
      <c r="A3892" s="3"/>
      <c r="B3892" s="3"/>
      <c r="C3892" s="3"/>
      <c r="D3892" s="3"/>
    </row>
    <row r="3893" spans="1:4" s="4" customFormat="1" x14ac:dyDescent="0.2">
      <c r="A3893" s="3"/>
      <c r="B3893" s="3"/>
      <c r="C3893" s="3"/>
      <c r="D3893" s="3"/>
    </row>
    <row r="3894" spans="1:4" s="4" customFormat="1" x14ac:dyDescent="0.2">
      <c r="A3894" s="3"/>
      <c r="B3894" s="3"/>
      <c r="C3894" s="3"/>
      <c r="D3894" s="3"/>
    </row>
    <row r="3895" spans="1:4" s="4" customFormat="1" x14ac:dyDescent="0.2">
      <c r="A3895" s="3"/>
      <c r="B3895" s="3"/>
      <c r="C3895" s="3"/>
      <c r="D3895" s="3"/>
    </row>
    <row r="3896" spans="1:4" s="4" customFormat="1" x14ac:dyDescent="0.2">
      <c r="A3896" s="3"/>
      <c r="B3896" s="3"/>
      <c r="C3896" s="3"/>
      <c r="D3896" s="3"/>
    </row>
    <row r="3897" spans="1:4" s="4" customFormat="1" x14ac:dyDescent="0.2">
      <c r="A3897" s="3"/>
      <c r="B3897" s="3"/>
      <c r="C3897" s="3"/>
      <c r="D3897" s="3"/>
    </row>
    <row r="3898" spans="1:4" s="4" customFormat="1" x14ac:dyDescent="0.2">
      <c r="A3898" s="3"/>
      <c r="B3898" s="3"/>
      <c r="C3898" s="3"/>
      <c r="D3898" s="3"/>
    </row>
    <row r="3899" spans="1:4" s="4" customFormat="1" x14ac:dyDescent="0.2">
      <c r="A3899" s="3"/>
      <c r="B3899" s="3"/>
      <c r="C3899" s="3"/>
      <c r="D3899" s="3"/>
    </row>
    <row r="3900" spans="1:4" s="4" customFormat="1" x14ac:dyDescent="0.2">
      <c r="A3900" s="3"/>
      <c r="B3900" s="3"/>
      <c r="C3900" s="3"/>
      <c r="D3900" s="3"/>
    </row>
    <row r="3901" spans="1:4" s="4" customFormat="1" x14ac:dyDescent="0.2">
      <c r="A3901" s="3"/>
      <c r="B3901" s="3"/>
      <c r="C3901" s="3"/>
      <c r="D3901" s="3"/>
    </row>
    <row r="3902" spans="1:4" s="4" customFormat="1" x14ac:dyDescent="0.2">
      <c r="A3902" s="3"/>
      <c r="B3902" s="3"/>
      <c r="C3902" s="3"/>
      <c r="D3902" s="3"/>
    </row>
    <row r="3903" spans="1:4" s="4" customFormat="1" x14ac:dyDescent="0.2">
      <c r="A3903" s="3"/>
      <c r="B3903" s="3"/>
      <c r="C3903" s="3"/>
      <c r="D3903" s="3"/>
    </row>
    <row r="3904" spans="1:4" s="4" customFormat="1" x14ac:dyDescent="0.2">
      <c r="A3904" s="3"/>
      <c r="B3904" s="3"/>
      <c r="C3904" s="3"/>
      <c r="D3904" s="3"/>
    </row>
    <row r="3905" spans="1:4" s="4" customFormat="1" x14ac:dyDescent="0.2">
      <c r="A3905" s="3"/>
      <c r="B3905" s="3"/>
      <c r="C3905" s="3"/>
      <c r="D3905" s="3"/>
    </row>
    <row r="3906" spans="1:4" s="4" customFormat="1" x14ac:dyDescent="0.2">
      <c r="A3906" s="3"/>
      <c r="B3906" s="3"/>
      <c r="C3906" s="3"/>
      <c r="D3906" s="3"/>
    </row>
    <row r="3907" spans="1:4" s="4" customFormat="1" x14ac:dyDescent="0.2">
      <c r="A3907" s="3"/>
      <c r="B3907" s="3"/>
      <c r="C3907" s="3"/>
      <c r="D3907" s="3"/>
    </row>
    <row r="3908" spans="1:4" s="4" customFormat="1" x14ac:dyDescent="0.2">
      <c r="A3908" s="3"/>
      <c r="B3908" s="3"/>
      <c r="C3908" s="3"/>
      <c r="D3908" s="3"/>
    </row>
    <row r="3909" spans="1:4" s="4" customFormat="1" x14ac:dyDescent="0.2">
      <c r="A3909" s="3"/>
      <c r="B3909" s="3"/>
      <c r="C3909" s="3"/>
      <c r="D3909" s="3"/>
    </row>
    <row r="3910" spans="1:4" s="4" customFormat="1" x14ac:dyDescent="0.2">
      <c r="A3910" s="3"/>
      <c r="B3910" s="3"/>
      <c r="C3910" s="3"/>
      <c r="D3910" s="3"/>
    </row>
    <row r="3911" spans="1:4" s="4" customFormat="1" x14ac:dyDescent="0.2">
      <c r="A3911" s="3"/>
      <c r="B3911" s="3"/>
      <c r="C3911" s="3"/>
      <c r="D3911" s="3"/>
    </row>
    <row r="3912" spans="1:4" s="4" customFormat="1" x14ac:dyDescent="0.2">
      <c r="A3912" s="3"/>
      <c r="B3912" s="3"/>
      <c r="C3912" s="3"/>
      <c r="D3912" s="3"/>
    </row>
    <row r="3913" spans="1:4" s="4" customFormat="1" x14ac:dyDescent="0.2">
      <c r="A3913" s="3"/>
      <c r="B3913" s="3"/>
      <c r="C3913" s="3"/>
      <c r="D3913" s="3"/>
    </row>
    <row r="3914" spans="1:4" s="4" customFormat="1" x14ac:dyDescent="0.2">
      <c r="A3914" s="3"/>
      <c r="B3914" s="3"/>
      <c r="C3914" s="3"/>
      <c r="D3914" s="3"/>
    </row>
    <row r="3915" spans="1:4" s="4" customFormat="1" x14ac:dyDescent="0.2">
      <c r="A3915" s="3"/>
      <c r="B3915" s="3"/>
      <c r="C3915" s="3"/>
      <c r="D3915" s="3"/>
    </row>
    <row r="3916" spans="1:4" s="4" customFormat="1" x14ac:dyDescent="0.2">
      <c r="A3916" s="3"/>
      <c r="B3916" s="3"/>
      <c r="C3916" s="3"/>
      <c r="D3916" s="3"/>
    </row>
    <row r="3917" spans="1:4" s="4" customFormat="1" x14ac:dyDescent="0.2">
      <c r="A3917" s="3"/>
      <c r="B3917" s="3"/>
      <c r="C3917" s="3"/>
      <c r="D3917" s="3"/>
    </row>
    <row r="3918" spans="1:4" s="4" customFormat="1" x14ac:dyDescent="0.2">
      <c r="A3918" s="3"/>
      <c r="B3918" s="3"/>
      <c r="C3918" s="3"/>
      <c r="D3918" s="3"/>
    </row>
    <row r="3919" spans="1:4" s="4" customFormat="1" x14ac:dyDescent="0.2">
      <c r="A3919" s="3"/>
      <c r="B3919" s="3"/>
      <c r="C3919" s="3"/>
      <c r="D3919" s="3"/>
    </row>
    <row r="3920" spans="1:4" s="4" customFormat="1" x14ac:dyDescent="0.2">
      <c r="A3920" s="3"/>
      <c r="B3920" s="3"/>
      <c r="C3920" s="3"/>
      <c r="D3920" s="3"/>
    </row>
    <row r="3921" spans="1:4" s="4" customFormat="1" x14ac:dyDescent="0.2">
      <c r="A3921" s="3"/>
      <c r="B3921" s="3"/>
      <c r="C3921" s="3"/>
      <c r="D3921" s="3"/>
    </row>
    <row r="3922" spans="1:4" s="4" customFormat="1" x14ac:dyDescent="0.2">
      <c r="A3922" s="3"/>
      <c r="B3922" s="3"/>
      <c r="C3922" s="3"/>
      <c r="D3922" s="3"/>
    </row>
    <row r="3923" spans="1:4" s="4" customFormat="1" x14ac:dyDescent="0.2">
      <c r="A3923" s="3"/>
      <c r="B3923" s="3"/>
      <c r="C3923" s="3"/>
      <c r="D3923" s="3"/>
    </row>
    <row r="3924" spans="1:4" s="4" customFormat="1" x14ac:dyDescent="0.2">
      <c r="A3924" s="3"/>
      <c r="B3924" s="3"/>
      <c r="C3924" s="3"/>
      <c r="D3924" s="3"/>
    </row>
    <row r="3925" spans="1:4" s="4" customFormat="1" x14ac:dyDescent="0.2">
      <c r="A3925" s="3"/>
      <c r="B3925" s="3"/>
      <c r="C3925" s="3"/>
      <c r="D3925" s="3"/>
    </row>
    <row r="3926" spans="1:4" s="4" customFormat="1" x14ac:dyDescent="0.2">
      <c r="A3926" s="3"/>
      <c r="B3926" s="3"/>
      <c r="C3926" s="3"/>
      <c r="D3926" s="3"/>
    </row>
    <row r="3927" spans="1:4" s="4" customFormat="1" x14ac:dyDescent="0.2">
      <c r="A3927" s="3"/>
      <c r="B3927" s="3"/>
      <c r="C3927" s="3"/>
      <c r="D3927" s="3"/>
    </row>
    <row r="3928" spans="1:4" s="4" customFormat="1" x14ac:dyDescent="0.2">
      <c r="A3928" s="3"/>
      <c r="B3928" s="3"/>
      <c r="C3928" s="3"/>
      <c r="D3928" s="3"/>
    </row>
    <row r="3929" spans="1:4" s="4" customFormat="1" x14ac:dyDescent="0.2">
      <c r="A3929" s="3"/>
      <c r="B3929" s="3"/>
      <c r="C3929" s="3"/>
      <c r="D3929" s="3"/>
    </row>
    <row r="3930" spans="1:4" s="4" customFormat="1" x14ac:dyDescent="0.2">
      <c r="A3930" s="3"/>
      <c r="B3930" s="3"/>
      <c r="C3930" s="3"/>
      <c r="D3930" s="3"/>
    </row>
    <row r="3931" spans="1:4" s="4" customFormat="1" x14ac:dyDescent="0.2">
      <c r="A3931" s="3"/>
      <c r="B3931" s="3"/>
      <c r="C3931" s="3"/>
      <c r="D3931" s="3"/>
    </row>
    <row r="3932" spans="1:4" s="4" customFormat="1" x14ac:dyDescent="0.2">
      <c r="A3932" s="3"/>
      <c r="B3932" s="3"/>
      <c r="C3932" s="3"/>
      <c r="D3932" s="3"/>
    </row>
    <row r="3933" spans="1:4" s="4" customFormat="1" x14ac:dyDescent="0.2">
      <c r="A3933" s="3"/>
      <c r="B3933" s="3"/>
      <c r="C3933" s="3"/>
      <c r="D3933" s="3"/>
    </row>
    <row r="3934" spans="1:4" s="4" customFormat="1" x14ac:dyDescent="0.2">
      <c r="A3934" s="3"/>
      <c r="B3934" s="3"/>
      <c r="C3934" s="3"/>
      <c r="D3934" s="3"/>
    </row>
    <row r="3935" spans="1:4" s="4" customFormat="1" x14ac:dyDescent="0.2">
      <c r="A3935" s="3"/>
      <c r="B3935" s="3"/>
      <c r="C3935" s="3"/>
      <c r="D3935" s="3"/>
    </row>
    <row r="3936" spans="1:4" s="4" customFormat="1" x14ac:dyDescent="0.2">
      <c r="A3936" s="3"/>
      <c r="B3936" s="3"/>
      <c r="C3936" s="3"/>
      <c r="D3936" s="3"/>
    </row>
    <row r="3937" spans="1:4" s="4" customFormat="1" x14ac:dyDescent="0.2">
      <c r="A3937" s="3"/>
      <c r="B3937" s="3"/>
      <c r="C3937" s="3"/>
      <c r="D3937" s="3"/>
    </row>
    <row r="3938" spans="1:4" s="4" customFormat="1" x14ac:dyDescent="0.2">
      <c r="A3938" s="3"/>
      <c r="B3938" s="3"/>
      <c r="C3938" s="3"/>
      <c r="D3938" s="3"/>
    </row>
    <row r="3939" spans="1:4" s="4" customFormat="1" x14ac:dyDescent="0.2">
      <c r="A3939" s="3"/>
      <c r="B3939" s="3"/>
      <c r="C3939" s="3"/>
      <c r="D3939" s="3"/>
    </row>
    <row r="3940" spans="1:4" s="4" customFormat="1" x14ac:dyDescent="0.2">
      <c r="A3940" s="3"/>
      <c r="B3940" s="3"/>
      <c r="C3940" s="3"/>
      <c r="D3940" s="3"/>
    </row>
    <row r="3941" spans="1:4" s="4" customFormat="1" x14ac:dyDescent="0.2">
      <c r="A3941" s="3"/>
      <c r="B3941" s="3"/>
      <c r="C3941" s="3"/>
      <c r="D3941" s="3"/>
    </row>
    <row r="3942" spans="1:4" s="4" customFormat="1" x14ac:dyDescent="0.2">
      <c r="A3942" s="3"/>
      <c r="B3942" s="3"/>
      <c r="C3942" s="3"/>
      <c r="D3942" s="3"/>
    </row>
    <row r="3943" spans="1:4" s="4" customFormat="1" x14ac:dyDescent="0.2">
      <c r="A3943" s="3"/>
      <c r="B3943" s="3"/>
      <c r="C3943" s="3"/>
      <c r="D3943" s="3"/>
    </row>
    <row r="3944" spans="1:4" s="4" customFormat="1" x14ac:dyDescent="0.2">
      <c r="A3944" s="3"/>
      <c r="B3944" s="3"/>
      <c r="C3944" s="3"/>
      <c r="D3944" s="3"/>
    </row>
    <row r="3945" spans="1:4" s="4" customFormat="1" x14ac:dyDescent="0.2">
      <c r="A3945" s="3"/>
      <c r="B3945" s="3"/>
      <c r="C3945" s="3"/>
      <c r="D3945" s="3"/>
    </row>
    <row r="3946" spans="1:4" s="4" customFormat="1" x14ac:dyDescent="0.2">
      <c r="A3946" s="3"/>
      <c r="B3946" s="3"/>
      <c r="C3946" s="3"/>
      <c r="D3946" s="3"/>
    </row>
    <row r="3947" spans="1:4" s="4" customFormat="1" x14ac:dyDescent="0.2">
      <c r="A3947" s="3"/>
      <c r="B3947" s="3"/>
      <c r="C3947" s="3"/>
      <c r="D3947" s="3"/>
    </row>
    <row r="3948" spans="1:4" s="4" customFormat="1" x14ac:dyDescent="0.2">
      <c r="A3948" s="3"/>
      <c r="B3948" s="3"/>
      <c r="C3948" s="3"/>
      <c r="D3948" s="3"/>
    </row>
    <row r="3949" spans="1:4" s="4" customFormat="1" x14ac:dyDescent="0.2">
      <c r="A3949" s="3"/>
      <c r="B3949" s="3"/>
      <c r="C3949" s="3"/>
      <c r="D3949" s="3"/>
    </row>
    <row r="3950" spans="1:4" s="4" customFormat="1" x14ac:dyDescent="0.2">
      <c r="A3950" s="3"/>
      <c r="B3950" s="3"/>
      <c r="C3950" s="3"/>
      <c r="D3950" s="3"/>
    </row>
    <row r="3951" spans="1:4" s="4" customFormat="1" x14ac:dyDescent="0.2">
      <c r="A3951" s="3"/>
      <c r="B3951" s="3"/>
      <c r="C3951" s="3"/>
      <c r="D3951" s="3"/>
    </row>
    <row r="3952" spans="1:4" s="4" customFormat="1" x14ac:dyDescent="0.2">
      <c r="A3952" s="3"/>
      <c r="B3952" s="3"/>
      <c r="C3952" s="3"/>
      <c r="D3952" s="3"/>
    </row>
    <row r="3953" spans="1:4" s="4" customFormat="1" x14ac:dyDescent="0.2">
      <c r="A3953" s="3"/>
      <c r="B3953" s="3"/>
      <c r="C3953" s="3"/>
      <c r="D3953" s="3"/>
    </row>
    <row r="3954" spans="1:4" s="4" customFormat="1" x14ac:dyDescent="0.2">
      <c r="A3954" s="3"/>
      <c r="B3954" s="3"/>
      <c r="C3954" s="3"/>
      <c r="D3954" s="3"/>
    </row>
    <row r="3955" spans="1:4" s="4" customFormat="1" x14ac:dyDescent="0.2">
      <c r="A3955" s="3"/>
      <c r="B3955" s="3"/>
      <c r="C3955" s="3"/>
      <c r="D3955" s="3"/>
    </row>
    <row r="3956" spans="1:4" s="4" customFormat="1" x14ac:dyDescent="0.2">
      <c r="A3956" s="3"/>
      <c r="B3956" s="3"/>
      <c r="C3956" s="3"/>
      <c r="D3956" s="3"/>
    </row>
    <row r="3957" spans="1:4" s="4" customFormat="1" x14ac:dyDescent="0.2">
      <c r="A3957" s="3"/>
      <c r="B3957" s="3"/>
      <c r="C3957" s="3"/>
      <c r="D3957" s="3"/>
    </row>
    <row r="3958" spans="1:4" s="4" customFormat="1" x14ac:dyDescent="0.2">
      <c r="A3958" s="3"/>
      <c r="B3958" s="3"/>
      <c r="C3958" s="3"/>
      <c r="D3958" s="3"/>
    </row>
    <row r="3959" spans="1:4" s="4" customFormat="1" x14ac:dyDescent="0.2">
      <c r="A3959" s="3"/>
      <c r="B3959" s="3"/>
      <c r="C3959" s="3"/>
      <c r="D3959" s="3"/>
    </row>
    <row r="3960" spans="1:4" s="4" customFormat="1" x14ac:dyDescent="0.2">
      <c r="A3960" s="3"/>
      <c r="B3960" s="3"/>
      <c r="C3960" s="3"/>
      <c r="D3960" s="3"/>
    </row>
    <row r="3961" spans="1:4" s="4" customFormat="1" x14ac:dyDescent="0.2">
      <c r="A3961" s="3"/>
      <c r="B3961" s="3"/>
      <c r="C3961" s="3"/>
      <c r="D3961" s="3"/>
    </row>
    <row r="3962" spans="1:4" s="4" customFormat="1" x14ac:dyDescent="0.2">
      <c r="A3962" s="3"/>
      <c r="B3962" s="3"/>
      <c r="C3962" s="3"/>
      <c r="D3962" s="3"/>
    </row>
    <row r="3963" spans="1:4" s="4" customFormat="1" x14ac:dyDescent="0.2">
      <c r="A3963" s="3"/>
      <c r="B3963" s="3"/>
      <c r="C3963" s="3"/>
      <c r="D3963" s="3"/>
    </row>
    <row r="3964" spans="1:4" s="4" customFormat="1" x14ac:dyDescent="0.2">
      <c r="A3964" s="3"/>
      <c r="B3964" s="3"/>
      <c r="C3964" s="3"/>
      <c r="D3964" s="3"/>
    </row>
    <row r="3965" spans="1:4" s="4" customFormat="1" x14ac:dyDescent="0.2">
      <c r="A3965" s="3"/>
      <c r="B3965" s="3"/>
      <c r="C3965" s="3"/>
      <c r="D3965" s="3"/>
    </row>
    <row r="3966" spans="1:4" s="4" customFormat="1" x14ac:dyDescent="0.2">
      <c r="A3966" s="3"/>
      <c r="B3966" s="3"/>
      <c r="C3966" s="3"/>
      <c r="D3966" s="3"/>
    </row>
    <row r="3967" spans="1:4" s="4" customFormat="1" x14ac:dyDescent="0.2">
      <c r="A3967" s="3"/>
      <c r="B3967" s="3"/>
      <c r="C3967" s="3"/>
      <c r="D3967" s="3"/>
    </row>
    <row r="3968" spans="1:4" s="4" customFormat="1" x14ac:dyDescent="0.2">
      <c r="A3968" s="3"/>
      <c r="B3968" s="3"/>
      <c r="C3968" s="3"/>
      <c r="D3968" s="3"/>
    </row>
    <row r="3969" spans="1:4" s="4" customFormat="1" x14ac:dyDescent="0.2">
      <c r="A3969" s="3"/>
      <c r="B3969" s="3"/>
      <c r="C3969" s="3"/>
      <c r="D3969" s="3"/>
    </row>
    <row r="3970" spans="1:4" s="4" customFormat="1" x14ac:dyDescent="0.2">
      <c r="A3970" s="3"/>
      <c r="B3970" s="3"/>
      <c r="C3970" s="3"/>
      <c r="D3970" s="3"/>
    </row>
    <row r="3971" spans="1:4" s="4" customFormat="1" x14ac:dyDescent="0.2">
      <c r="A3971" s="3"/>
      <c r="B3971" s="3"/>
      <c r="C3971" s="3"/>
      <c r="D3971" s="3"/>
    </row>
    <row r="3972" spans="1:4" s="4" customFormat="1" x14ac:dyDescent="0.2">
      <c r="A3972" s="3"/>
      <c r="B3972" s="3"/>
      <c r="C3972" s="3"/>
      <c r="D3972" s="3"/>
    </row>
    <row r="3973" spans="1:4" s="4" customFormat="1" x14ac:dyDescent="0.2">
      <c r="A3973" s="3"/>
      <c r="B3973" s="3"/>
      <c r="C3973" s="3"/>
      <c r="D3973" s="3"/>
    </row>
    <row r="3974" spans="1:4" s="4" customFormat="1" x14ac:dyDescent="0.2">
      <c r="A3974" s="3"/>
      <c r="B3974" s="3"/>
      <c r="C3974" s="3"/>
      <c r="D3974" s="3"/>
    </row>
    <row r="3975" spans="1:4" s="4" customFormat="1" x14ac:dyDescent="0.2">
      <c r="A3975" s="3"/>
      <c r="B3975" s="3"/>
      <c r="C3975" s="3"/>
      <c r="D3975" s="3"/>
    </row>
    <row r="3976" spans="1:4" s="4" customFormat="1" x14ac:dyDescent="0.2">
      <c r="A3976" s="3"/>
      <c r="B3976" s="3"/>
      <c r="C3976" s="3"/>
      <c r="D3976" s="3"/>
    </row>
    <row r="3977" spans="1:4" s="4" customFormat="1" x14ac:dyDescent="0.2">
      <c r="A3977" s="3"/>
      <c r="B3977" s="3"/>
      <c r="C3977" s="3"/>
      <c r="D3977" s="3"/>
    </row>
    <row r="3978" spans="1:4" s="4" customFormat="1" x14ac:dyDescent="0.2">
      <c r="A3978" s="3"/>
      <c r="B3978" s="3"/>
      <c r="C3978" s="3"/>
      <c r="D3978" s="3"/>
    </row>
    <row r="3979" spans="1:4" s="4" customFormat="1" x14ac:dyDescent="0.2">
      <c r="A3979" s="3"/>
      <c r="B3979" s="3"/>
      <c r="C3979" s="3"/>
      <c r="D3979" s="3"/>
    </row>
    <row r="3980" spans="1:4" s="4" customFormat="1" x14ac:dyDescent="0.2">
      <c r="A3980" s="3"/>
      <c r="B3980" s="3"/>
      <c r="C3980" s="3"/>
      <c r="D3980" s="3"/>
    </row>
    <row r="3981" spans="1:4" s="4" customFormat="1" x14ac:dyDescent="0.2">
      <c r="A3981" s="3"/>
      <c r="B3981" s="3"/>
      <c r="C3981" s="3"/>
      <c r="D3981" s="3"/>
    </row>
    <row r="3982" spans="1:4" s="4" customFormat="1" x14ac:dyDescent="0.2">
      <c r="A3982" s="3"/>
      <c r="B3982" s="3"/>
      <c r="C3982" s="3"/>
      <c r="D3982" s="3"/>
    </row>
    <row r="3983" spans="1:4" s="4" customFormat="1" x14ac:dyDescent="0.2">
      <c r="A3983" s="3"/>
      <c r="B3983" s="3"/>
      <c r="C3983" s="3"/>
      <c r="D3983" s="3"/>
    </row>
    <row r="3984" spans="1:4" s="4" customFormat="1" x14ac:dyDescent="0.2">
      <c r="A3984" s="3"/>
      <c r="B3984" s="3"/>
      <c r="C3984" s="3"/>
      <c r="D3984" s="3"/>
    </row>
    <row r="3985" spans="1:4" s="4" customFormat="1" x14ac:dyDescent="0.2">
      <c r="A3985" s="3"/>
      <c r="B3985" s="3"/>
      <c r="C3985" s="3"/>
      <c r="D3985" s="3"/>
    </row>
    <row r="3986" spans="1:4" s="4" customFormat="1" x14ac:dyDescent="0.2">
      <c r="A3986" s="3"/>
      <c r="B3986" s="3"/>
      <c r="C3986" s="3"/>
      <c r="D3986" s="3"/>
    </row>
    <row r="3987" spans="1:4" s="4" customFormat="1" x14ac:dyDescent="0.2">
      <c r="A3987" s="3"/>
      <c r="B3987" s="3"/>
      <c r="C3987" s="3"/>
      <c r="D3987" s="3"/>
    </row>
    <row r="3988" spans="1:4" s="4" customFormat="1" x14ac:dyDescent="0.2">
      <c r="A3988" s="3"/>
      <c r="B3988" s="3"/>
      <c r="C3988" s="3"/>
      <c r="D3988" s="3"/>
    </row>
    <row r="3989" spans="1:4" s="4" customFormat="1" x14ac:dyDescent="0.2">
      <c r="A3989" s="3"/>
      <c r="B3989" s="3"/>
      <c r="C3989" s="3"/>
      <c r="D3989" s="3"/>
    </row>
    <row r="3990" spans="1:4" s="4" customFormat="1" x14ac:dyDescent="0.2">
      <c r="A3990" s="3"/>
      <c r="B3990" s="3"/>
      <c r="C3990" s="3"/>
      <c r="D3990" s="3"/>
    </row>
    <row r="3991" spans="1:4" s="4" customFormat="1" x14ac:dyDescent="0.2">
      <c r="A3991" s="3"/>
      <c r="B3991" s="3"/>
      <c r="C3991" s="3"/>
      <c r="D3991" s="3"/>
    </row>
    <row r="3992" spans="1:4" s="4" customFormat="1" x14ac:dyDescent="0.2">
      <c r="A3992" s="3"/>
      <c r="B3992" s="3"/>
      <c r="C3992" s="3"/>
      <c r="D3992" s="3"/>
    </row>
    <row r="3993" spans="1:4" s="4" customFormat="1" x14ac:dyDescent="0.2">
      <c r="A3993" s="3"/>
      <c r="B3993" s="3"/>
      <c r="C3993" s="3"/>
      <c r="D3993" s="3"/>
    </row>
    <row r="3994" spans="1:4" s="4" customFormat="1" x14ac:dyDescent="0.2">
      <c r="A3994" s="3"/>
      <c r="B3994" s="3"/>
      <c r="C3994" s="3"/>
      <c r="D3994" s="3"/>
    </row>
    <row r="3995" spans="1:4" s="4" customFormat="1" x14ac:dyDescent="0.2">
      <c r="A3995" s="3"/>
      <c r="B3995" s="3"/>
      <c r="C3995" s="3"/>
      <c r="D3995" s="3"/>
    </row>
    <row r="3996" spans="1:4" s="4" customFormat="1" x14ac:dyDescent="0.2">
      <c r="A3996" s="3"/>
      <c r="B3996" s="3"/>
      <c r="C3996" s="3"/>
      <c r="D3996" s="3"/>
    </row>
    <row r="3997" spans="1:4" s="4" customFormat="1" x14ac:dyDescent="0.2">
      <c r="A3997" s="3"/>
      <c r="B3997" s="3"/>
      <c r="C3997" s="3"/>
      <c r="D3997" s="3"/>
    </row>
    <row r="3998" spans="1:4" s="4" customFormat="1" x14ac:dyDescent="0.2">
      <c r="A3998" s="3"/>
      <c r="B3998" s="3"/>
      <c r="C3998" s="3"/>
      <c r="D3998" s="3"/>
    </row>
    <row r="3999" spans="1:4" s="4" customFormat="1" x14ac:dyDescent="0.2">
      <c r="A3999" s="3"/>
      <c r="B3999" s="3"/>
      <c r="C3999" s="3"/>
      <c r="D3999" s="3"/>
    </row>
    <row r="4000" spans="1:4" s="4" customFormat="1" x14ac:dyDescent="0.2">
      <c r="A4000" s="3"/>
      <c r="B4000" s="3"/>
      <c r="C4000" s="3"/>
      <c r="D4000" s="3"/>
    </row>
    <row r="4001" spans="1:4" s="4" customFormat="1" x14ac:dyDescent="0.2">
      <c r="A4001" s="3"/>
      <c r="B4001" s="3"/>
      <c r="C4001" s="3"/>
      <c r="D4001" s="3"/>
    </row>
    <row r="4002" spans="1:4" s="4" customFormat="1" x14ac:dyDescent="0.2">
      <c r="A4002" s="3"/>
      <c r="B4002" s="3"/>
      <c r="C4002" s="3"/>
      <c r="D4002" s="3"/>
    </row>
    <row r="4003" spans="1:4" s="4" customFormat="1" x14ac:dyDescent="0.2">
      <c r="A4003" s="3"/>
      <c r="B4003" s="3"/>
      <c r="C4003" s="3"/>
      <c r="D4003" s="3"/>
    </row>
    <row r="4004" spans="1:4" s="4" customFormat="1" x14ac:dyDescent="0.2">
      <c r="A4004" s="3"/>
      <c r="B4004" s="3"/>
      <c r="C4004" s="3"/>
      <c r="D4004" s="3"/>
    </row>
    <row r="4005" spans="1:4" s="4" customFormat="1" x14ac:dyDescent="0.2">
      <c r="A4005" s="3"/>
      <c r="B4005" s="3"/>
      <c r="C4005" s="3"/>
      <c r="D4005" s="3"/>
    </row>
    <row r="4006" spans="1:4" s="4" customFormat="1" x14ac:dyDescent="0.2">
      <c r="A4006" s="3"/>
      <c r="B4006" s="3"/>
      <c r="C4006" s="3"/>
      <c r="D4006" s="3"/>
    </row>
    <row r="4007" spans="1:4" s="4" customFormat="1" x14ac:dyDescent="0.2">
      <c r="A4007" s="3"/>
      <c r="B4007" s="3"/>
      <c r="C4007" s="3"/>
      <c r="D4007" s="3"/>
    </row>
    <row r="4008" spans="1:4" s="4" customFormat="1" x14ac:dyDescent="0.2">
      <c r="A4008" s="3"/>
      <c r="B4008" s="3"/>
      <c r="C4008" s="3"/>
      <c r="D4008" s="3"/>
    </row>
    <row r="4009" spans="1:4" s="4" customFormat="1" x14ac:dyDescent="0.2">
      <c r="A4009" s="3"/>
      <c r="B4009" s="3"/>
      <c r="C4009" s="3"/>
      <c r="D4009" s="3"/>
    </row>
    <row r="4010" spans="1:4" s="4" customFormat="1" x14ac:dyDescent="0.2">
      <c r="A4010" s="3"/>
      <c r="B4010" s="3"/>
      <c r="C4010" s="3"/>
      <c r="D4010" s="3"/>
    </row>
    <row r="4011" spans="1:4" s="4" customFormat="1" x14ac:dyDescent="0.2">
      <c r="A4011" s="3"/>
      <c r="B4011" s="3"/>
      <c r="C4011" s="3"/>
      <c r="D4011" s="3"/>
    </row>
    <row r="4012" spans="1:4" s="4" customFormat="1" x14ac:dyDescent="0.2">
      <c r="A4012" s="3"/>
      <c r="B4012" s="3"/>
      <c r="C4012" s="3"/>
      <c r="D4012" s="3"/>
    </row>
    <row r="4013" spans="1:4" s="4" customFormat="1" x14ac:dyDescent="0.2">
      <c r="A4013" s="3"/>
      <c r="B4013" s="3"/>
      <c r="C4013" s="3"/>
      <c r="D4013" s="3"/>
    </row>
    <row r="4014" spans="1:4" s="4" customFormat="1" x14ac:dyDescent="0.2">
      <c r="A4014" s="3"/>
      <c r="B4014" s="3"/>
      <c r="C4014" s="3"/>
      <c r="D4014" s="3"/>
    </row>
    <row r="4015" spans="1:4" s="4" customFormat="1" x14ac:dyDescent="0.2">
      <c r="A4015" s="3"/>
      <c r="B4015" s="3"/>
      <c r="C4015" s="3"/>
      <c r="D4015" s="3"/>
    </row>
    <row r="4016" spans="1:4" s="4" customFormat="1" x14ac:dyDescent="0.2">
      <c r="A4016" s="3"/>
      <c r="B4016" s="3"/>
      <c r="C4016" s="3"/>
      <c r="D4016" s="3"/>
    </row>
    <row r="4017" spans="1:4" s="4" customFormat="1" x14ac:dyDescent="0.2">
      <c r="A4017" s="3"/>
      <c r="B4017" s="3"/>
      <c r="C4017" s="3"/>
      <c r="D4017" s="3"/>
    </row>
    <row r="4018" spans="1:4" s="4" customFormat="1" x14ac:dyDescent="0.2">
      <c r="A4018" s="3"/>
      <c r="B4018" s="3"/>
      <c r="C4018" s="3"/>
      <c r="D4018" s="3"/>
    </row>
    <row r="4019" spans="1:4" s="4" customFormat="1" x14ac:dyDescent="0.2">
      <c r="A4019" s="3"/>
      <c r="B4019" s="3"/>
      <c r="C4019" s="3"/>
      <c r="D4019" s="3"/>
    </row>
    <row r="4020" spans="1:4" s="4" customFormat="1" x14ac:dyDescent="0.2">
      <c r="A4020" s="3"/>
      <c r="B4020" s="3"/>
      <c r="C4020" s="3"/>
      <c r="D4020" s="3"/>
    </row>
    <row r="4021" spans="1:4" s="4" customFormat="1" x14ac:dyDescent="0.2">
      <c r="A4021" s="3"/>
      <c r="B4021" s="3"/>
      <c r="C4021" s="3"/>
      <c r="D4021" s="3"/>
    </row>
    <row r="4022" spans="1:4" s="4" customFormat="1" x14ac:dyDescent="0.2">
      <c r="A4022" s="3"/>
      <c r="B4022" s="3"/>
      <c r="C4022" s="3"/>
      <c r="D4022" s="3"/>
    </row>
    <row r="4023" spans="1:4" s="4" customFormat="1" x14ac:dyDescent="0.2">
      <c r="A4023" s="3"/>
      <c r="B4023" s="3"/>
      <c r="C4023" s="3"/>
      <c r="D4023" s="3"/>
    </row>
    <row r="4024" spans="1:4" s="4" customFormat="1" x14ac:dyDescent="0.2">
      <c r="A4024" s="3"/>
      <c r="B4024" s="3"/>
      <c r="C4024" s="3"/>
      <c r="D4024" s="3"/>
    </row>
    <row r="4025" spans="1:4" s="4" customFormat="1" x14ac:dyDescent="0.2">
      <c r="A4025" s="3"/>
      <c r="B4025" s="3"/>
      <c r="C4025" s="3"/>
      <c r="D4025" s="3"/>
    </row>
    <row r="4026" spans="1:4" s="4" customFormat="1" x14ac:dyDescent="0.2">
      <c r="A4026" s="3"/>
      <c r="B4026" s="3"/>
      <c r="C4026" s="3"/>
      <c r="D4026" s="3"/>
    </row>
    <row r="4027" spans="1:4" s="4" customFormat="1" x14ac:dyDescent="0.2">
      <c r="A4027" s="3"/>
      <c r="B4027" s="3"/>
      <c r="C4027" s="3"/>
      <c r="D4027" s="3"/>
    </row>
    <row r="4028" spans="1:4" s="4" customFormat="1" x14ac:dyDescent="0.2">
      <c r="A4028" s="3"/>
      <c r="B4028" s="3"/>
      <c r="C4028" s="3"/>
      <c r="D4028" s="3"/>
    </row>
    <row r="4029" spans="1:4" s="4" customFormat="1" x14ac:dyDescent="0.2">
      <c r="A4029" s="3"/>
      <c r="B4029" s="3"/>
      <c r="C4029" s="3"/>
      <c r="D4029" s="3"/>
    </row>
    <row r="4030" spans="1:4" s="4" customFormat="1" x14ac:dyDescent="0.2">
      <c r="A4030" s="3"/>
      <c r="B4030" s="3"/>
      <c r="C4030" s="3"/>
      <c r="D4030" s="3"/>
    </row>
    <row r="4031" spans="1:4" s="4" customFormat="1" x14ac:dyDescent="0.2">
      <c r="A4031" s="3"/>
      <c r="B4031" s="3"/>
      <c r="C4031" s="3"/>
      <c r="D4031" s="3"/>
    </row>
    <row r="4032" spans="1:4" s="4" customFormat="1" x14ac:dyDescent="0.2">
      <c r="A4032" s="3"/>
      <c r="B4032" s="3"/>
      <c r="C4032" s="3"/>
      <c r="D4032" s="3"/>
    </row>
    <row r="4033" spans="1:4" s="4" customFormat="1" x14ac:dyDescent="0.2">
      <c r="A4033" s="3"/>
      <c r="B4033" s="3"/>
      <c r="C4033" s="3"/>
      <c r="D4033" s="3"/>
    </row>
    <row r="4034" spans="1:4" s="4" customFormat="1" x14ac:dyDescent="0.2">
      <c r="A4034" s="3"/>
      <c r="B4034" s="3"/>
      <c r="C4034" s="3"/>
      <c r="D4034" s="3"/>
    </row>
    <row r="4035" spans="1:4" s="4" customFormat="1" x14ac:dyDescent="0.2">
      <c r="A4035" s="3"/>
      <c r="B4035" s="3"/>
      <c r="C4035" s="3"/>
      <c r="D4035" s="3"/>
    </row>
    <row r="4036" spans="1:4" s="4" customFormat="1" x14ac:dyDescent="0.2">
      <c r="A4036" s="3"/>
      <c r="B4036" s="3"/>
      <c r="C4036" s="3"/>
      <c r="D4036" s="3"/>
    </row>
    <row r="4037" spans="1:4" s="4" customFormat="1" x14ac:dyDescent="0.2">
      <c r="A4037" s="3"/>
      <c r="B4037" s="3"/>
      <c r="C4037" s="3"/>
      <c r="D4037" s="3"/>
    </row>
    <row r="4038" spans="1:4" s="4" customFormat="1" x14ac:dyDescent="0.2">
      <c r="A4038" s="3"/>
      <c r="B4038" s="3"/>
      <c r="C4038" s="3"/>
      <c r="D4038" s="3"/>
    </row>
    <row r="4039" spans="1:4" s="4" customFormat="1" x14ac:dyDescent="0.2">
      <c r="A4039" s="3"/>
      <c r="B4039" s="3"/>
      <c r="C4039" s="3"/>
      <c r="D4039" s="3"/>
    </row>
    <row r="4040" spans="1:4" s="4" customFormat="1" x14ac:dyDescent="0.2">
      <c r="A4040" s="3"/>
      <c r="B4040" s="3"/>
      <c r="C4040" s="3"/>
      <c r="D4040" s="3"/>
    </row>
    <row r="4041" spans="1:4" s="4" customFormat="1" x14ac:dyDescent="0.2">
      <c r="A4041" s="3"/>
      <c r="B4041" s="3"/>
      <c r="C4041" s="3"/>
      <c r="D4041" s="3"/>
    </row>
    <row r="4042" spans="1:4" s="4" customFormat="1" x14ac:dyDescent="0.2">
      <c r="A4042" s="3"/>
      <c r="B4042" s="3"/>
      <c r="C4042" s="3"/>
      <c r="D4042" s="3"/>
    </row>
    <row r="4043" spans="1:4" s="4" customFormat="1" x14ac:dyDescent="0.2">
      <c r="A4043" s="3"/>
      <c r="B4043" s="3"/>
      <c r="C4043" s="3"/>
      <c r="D4043" s="3"/>
    </row>
    <row r="4044" spans="1:4" s="4" customFormat="1" x14ac:dyDescent="0.2">
      <c r="A4044" s="3"/>
      <c r="B4044" s="3"/>
      <c r="C4044" s="3"/>
      <c r="D4044" s="3"/>
    </row>
    <row r="4045" spans="1:4" s="4" customFormat="1" x14ac:dyDescent="0.2">
      <c r="A4045" s="3"/>
      <c r="B4045" s="3"/>
      <c r="C4045" s="3"/>
      <c r="D4045" s="3"/>
    </row>
    <row r="4046" spans="1:4" s="4" customFormat="1" x14ac:dyDescent="0.2">
      <c r="A4046" s="3"/>
      <c r="B4046" s="3"/>
      <c r="C4046" s="3"/>
      <c r="D4046" s="3"/>
    </row>
    <row r="4047" spans="1:4" s="4" customFormat="1" x14ac:dyDescent="0.2">
      <c r="A4047" s="3"/>
      <c r="B4047" s="3"/>
      <c r="C4047" s="3"/>
      <c r="D4047" s="3"/>
    </row>
    <row r="4048" spans="1:4" s="4" customFormat="1" x14ac:dyDescent="0.2">
      <c r="A4048" s="3"/>
      <c r="B4048" s="3"/>
      <c r="C4048" s="3"/>
      <c r="D4048" s="3"/>
    </row>
    <row r="4049" spans="1:4" s="4" customFormat="1" x14ac:dyDescent="0.2">
      <c r="A4049" s="3"/>
      <c r="B4049" s="3"/>
      <c r="C4049" s="3"/>
      <c r="D4049" s="3"/>
    </row>
    <row r="4050" spans="1:4" s="4" customFormat="1" x14ac:dyDescent="0.2">
      <c r="A4050" s="3"/>
      <c r="B4050" s="3"/>
      <c r="C4050" s="3"/>
      <c r="D4050" s="3"/>
    </row>
    <row r="4051" spans="1:4" s="4" customFormat="1" x14ac:dyDescent="0.2">
      <c r="A4051" s="3"/>
      <c r="B4051" s="3"/>
      <c r="C4051" s="3"/>
      <c r="D4051" s="3"/>
    </row>
    <row r="4052" spans="1:4" s="4" customFormat="1" x14ac:dyDescent="0.2">
      <c r="A4052" s="3"/>
      <c r="B4052" s="3"/>
      <c r="C4052" s="3"/>
      <c r="D4052" s="3"/>
    </row>
    <row r="4053" spans="1:4" s="4" customFormat="1" x14ac:dyDescent="0.2">
      <c r="A4053" s="3"/>
      <c r="B4053" s="3"/>
      <c r="C4053" s="3"/>
      <c r="D4053" s="3"/>
    </row>
    <row r="4054" spans="1:4" s="4" customFormat="1" x14ac:dyDescent="0.2">
      <c r="A4054" s="3"/>
      <c r="B4054" s="3"/>
      <c r="C4054" s="3"/>
      <c r="D4054" s="3"/>
    </row>
    <row r="4055" spans="1:4" s="4" customFormat="1" x14ac:dyDescent="0.2">
      <c r="A4055" s="3"/>
      <c r="B4055" s="3"/>
      <c r="C4055" s="3"/>
      <c r="D4055" s="3"/>
    </row>
    <row r="4056" spans="1:4" s="4" customFormat="1" x14ac:dyDescent="0.2">
      <c r="A4056" s="3"/>
      <c r="B4056" s="3"/>
      <c r="C4056" s="3"/>
      <c r="D4056" s="3"/>
    </row>
    <row r="4057" spans="1:4" s="4" customFormat="1" x14ac:dyDescent="0.2">
      <c r="A4057" s="3"/>
      <c r="B4057" s="3"/>
      <c r="C4057" s="3"/>
      <c r="D4057" s="3"/>
    </row>
    <row r="4058" spans="1:4" s="4" customFormat="1" x14ac:dyDescent="0.2">
      <c r="A4058" s="3"/>
      <c r="B4058" s="3"/>
      <c r="C4058" s="3"/>
      <c r="D4058" s="3"/>
    </row>
    <row r="4059" spans="1:4" s="4" customFormat="1" x14ac:dyDescent="0.2">
      <c r="A4059" s="3"/>
      <c r="B4059" s="3"/>
      <c r="C4059" s="3"/>
      <c r="D4059" s="3"/>
    </row>
    <row r="4060" spans="1:4" s="4" customFormat="1" x14ac:dyDescent="0.2">
      <c r="A4060" s="3"/>
      <c r="B4060" s="3"/>
      <c r="C4060" s="3"/>
      <c r="D4060" s="3"/>
    </row>
    <row r="4061" spans="1:4" s="4" customFormat="1" x14ac:dyDescent="0.2">
      <c r="A4061" s="3"/>
      <c r="B4061" s="3"/>
      <c r="C4061" s="3"/>
      <c r="D4061" s="3"/>
    </row>
    <row r="4062" spans="1:4" s="4" customFormat="1" x14ac:dyDescent="0.2">
      <c r="A4062" s="3"/>
      <c r="B4062" s="3"/>
      <c r="C4062" s="3"/>
      <c r="D4062" s="3"/>
    </row>
    <row r="4063" spans="1:4" s="4" customFormat="1" x14ac:dyDescent="0.2">
      <c r="A4063" s="3"/>
      <c r="B4063" s="3"/>
      <c r="C4063" s="3"/>
      <c r="D4063" s="3"/>
    </row>
    <row r="4064" spans="1:4" s="4" customFormat="1" x14ac:dyDescent="0.2">
      <c r="A4064" s="3"/>
      <c r="B4064" s="3"/>
      <c r="C4064" s="3"/>
      <c r="D4064" s="3"/>
    </row>
    <row r="4065" spans="1:4" s="4" customFormat="1" x14ac:dyDescent="0.2">
      <c r="A4065" s="3"/>
      <c r="B4065" s="3"/>
      <c r="C4065" s="3"/>
      <c r="D4065" s="3"/>
    </row>
    <row r="4066" spans="1:4" s="4" customFormat="1" x14ac:dyDescent="0.2">
      <c r="A4066" s="3"/>
      <c r="B4066" s="3"/>
      <c r="C4066" s="3"/>
      <c r="D4066" s="3"/>
    </row>
    <row r="4067" spans="1:4" s="4" customFormat="1" x14ac:dyDescent="0.2">
      <c r="A4067" s="3"/>
      <c r="B4067" s="3"/>
      <c r="C4067" s="3"/>
      <c r="D4067" s="3"/>
    </row>
    <row r="4068" spans="1:4" s="4" customFormat="1" x14ac:dyDescent="0.2">
      <c r="A4068" s="3"/>
      <c r="B4068" s="3"/>
      <c r="C4068" s="3"/>
      <c r="D4068" s="3"/>
    </row>
    <row r="4069" spans="1:4" s="4" customFormat="1" x14ac:dyDescent="0.2">
      <c r="A4069" s="3"/>
      <c r="B4069" s="3"/>
      <c r="C4069" s="3"/>
      <c r="D4069" s="3"/>
    </row>
    <row r="4070" spans="1:4" s="4" customFormat="1" x14ac:dyDescent="0.2">
      <c r="A4070" s="3"/>
      <c r="B4070" s="3"/>
      <c r="C4070" s="3"/>
      <c r="D4070" s="3"/>
    </row>
    <row r="4071" spans="1:4" s="4" customFormat="1" x14ac:dyDescent="0.2">
      <c r="A4071" s="3"/>
      <c r="B4071" s="3"/>
      <c r="C4071" s="3"/>
      <c r="D4071" s="3"/>
    </row>
    <row r="4072" spans="1:4" s="4" customFormat="1" x14ac:dyDescent="0.2">
      <c r="A4072" s="3"/>
      <c r="B4072" s="3"/>
      <c r="C4072" s="3"/>
      <c r="D4072" s="3"/>
    </row>
    <row r="4073" spans="1:4" s="4" customFormat="1" x14ac:dyDescent="0.2">
      <c r="A4073" s="3"/>
      <c r="B4073" s="3"/>
      <c r="C4073" s="3"/>
      <c r="D4073" s="3"/>
    </row>
    <row r="4074" spans="1:4" s="4" customFormat="1" x14ac:dyDescent="0.2">
      <c r="A4074" s="3"/>
      <c r="B4074" s="3"/>
      <c r="C4074" s="3"/>
      <c r="D4074" s="3"/>
    </row>
    <row r="4075" spans="1:4" s="4" customFormat="1" x14ac:dyDescent="0.2">
      <c r="A4075" s="3"/>
      <c r="B4075" s="3"/>
      <c r="C4075" s="3"/>
      <c r="D4075" s="3"/>
    </row>
    <row r="4076" spans="1:4" s="4" customFormat="1" x14ac:dyDescent="0.2">
      <c r="A4076" s="3"/>
      <c r="B4076" s="3"/>
      <c r="C4076" s="3"/>
      <c r="D4076" s="3"/>
    </row>
    <row r="4077" spans="1:4" s="4" customFormat="1" x14ac:dyDescent="0.2">
      <c r="A4077" s="3"/>
      <c r="B4077" s="3"/>
      <c r="C4077" s="3"/>
      <c r="D4077" s="3"/>
    </row>
    <row r="4078" spans="1:4" s="4" customFormat="1" x14ac:dyDescent="0.2">
      <c r="A4078" s="3"/>
      <c r="B4078" s="3"/>
      <c r="C4078" s="3"/>
      <c r="D4078" s="3"/>
    </row>
    <row r="4079" spans="1:4" s="4" customFormat="1" x14ac:dyDescent="0.2">
      <c r="A4079" s="3"/>
      <c r="B4079" s="3"/>
      <c r="C4079" s="3"/>
      <c r="D4079" s="3"/>
    </row>
    <row r="4080" spans="1:4" s="4" customFormat="1" x14ac:dyDescent="0.2">
      <c r="A4080" s="3"/>
      <c r="B4080" s="3"/>
      <c r="C4080" s="3"/>
      <c r="D4080" s="3"/>
    </row>
    <row r="4081" spans="1:4" s="4" customFormat="1" x14ac:dyDescent="0.2">
      <c r="A4081" s="3"/>
      <c r="B4081" s="3"/>
      <c r="C4081" s="3"/>
      <c r="D4081" s="3"/>
    </row>
    <row r="4082" spans="1:4" s="4" customFormat="1" x14ac:dyDescent="0.2">
      <c r="A4082" s="3"/>
      <c r="B4082" s="3"/>
      <c r="C4082" s="3"/>
      <c r="D4082" s="3"/>
    </row>
    <row r="4083" spans="1:4" s="4" customFormat="1" x14ac:dyDescent="0.2">
      <c r="A4083" s="3"/>
      <c r="B4083" s="3"/>
      <c r="C4083" s="3"/>
      <c r="D4083" s="3"/>
    </row>
    <row r="4084" spans="1:4" s="4" customFormat="1" x14ac:dyDescent="0.2">
      <c r="A4084" s="3"/>
      <c r="B4084" s="3"/>
      <c r="C4084" s="3"/>
      <c r="D4084" s="3"/>
    </row>
    <row r="4085" spans="1:4" s="4" customFormat="1" x14ac:dyDescent="0.2">
      <c r="A4085" s="3"/>
      <c r="B4085" s="3"/>
      <c r="C4085" s="3"/>
      <c r="D4085" s="3"/>
    </row>
    <row r="4086" spans="1:4" s="4" customFormat="1" x14ac:dyDescent="0.2">
      <c r="A4086" s="3"/>
      <c r="B4086" s="3"/>
      <c r="C4086" s="3"/>
      <c r="D4086" s="3"/>
    </row>
    <row r="4087" spans="1:4" s="4" customFormat="1" x14ac:dyDescent="0.2">
      <c r="A4087" s="3"/>
      <c r="B4087" s="3"/>
      <c r="C4087" s="3"/>
      <c r="D4087" s="3"/>
    </row>
    <row r="4088" spans="1:4" s="4" customFormat="1" x14ac:dyDescent="0.2">
      <c r="A4088" s="3"/>
      <c r="B4088" s="3"/>
      <c r="C4088" s="3"/>
      <c r="D4088" s="3"/>
    </row>
    <row r="4089" spans="1:4" s="4" customFormat="1" x14ac:dyDescent="0.2">
      <c r="A4089" s="3"/>
      <c r="B4089" s="3"/>
      <c r="C4089" s="3"/>
      <c r="D4089" s="3"/>
    </row>
    <row r="4090" spans="1:4" s="4" customFormat="1" x14ac:dyDescent="0.2">
      <c r="A4090" s="3"/>
      <c r="B4090" s="3"/>
      <c r="C4090" s="3"/>
      <c r="D4090" s="3"/>
    </row>
    <row r="4091" spans="1:4" s="4" customFormat="1" x14ac:dyDescent="0.2">
      <c r="A4091" s="3"/>
      <c r="B4091" s="3"/>
      <c r="C4091" s="3"/>
      <c r="D4091" s="3"/>
    </row>
    <row r="4092" spans="1:4" s="4" customFormat="1" x14ac:dyDescent="0.2">
      <c r="A4092" s="3"/>
      <c r="B4092" s="3"/>
      <c r="C4092" s="3"/>
      <c r="D4092" s="3"/>
    </row>
    <row r="4093" spans="1:4" s="4" customFormat="1" x14ac:dyDescent="0.2">
      <c r="A4093" s="3"/>
      <c r="B4093" s="3"/>
      <c r="C4093" s="3"/>
      <c r="D4093" s="3"/>
    </row>
    <row r="4094" spans="1:4" s="4" customFormat="1" x14ac:dyDescent="0.2">
      <c r="A4094" s="3"/>
      <c r="B4094" s="3"/>
      <c r="C4094" s="3"/>
      <c r="D4094" s="3"/>
    </row>
    <row r="4095" spans="1:4" s="4" customFormat="1" x14ac:dyDescent="0.2">
      <c r="A4095" s="3"/>
      <c r="B4095" s="3"/>
      <c r="C4095" s="3"/>
      <c r="D4095" s="3"/>
    </row>
    <row r="4096" spans="1:4" s="4" customFormat="1" x14ac:dyDescent="0.2">
      <c r="A4096" s="3"/>
      <c r="B4096" s="3"/>
      <c r="C4096" s="3"/>
      <c r="D4096" s="3"/>
    </row>
    <row r="4097" spans="1:4" s="4" customFormat="1" x14ac:dyDescent="0.2">
      <c r="A4097" s="3"/>
      <c r="B4097" s="3"/>
      <c r="C4097" s="3"/>
      <c r="D4097" s="3"/>
    </row>
    <row r="4098" spans="1:4" s="4" customFormat="1" x14ac:dyDescent="0.2">
      <c r="A4098" s="3"/>
      <c r="B4098" s="3"/>
      <c r="C4098" s="3"/>
      <c r="D4098" s="3"/>
    </row>
    <row r="4099" spans="1:4" s="4" customFormat="1" x14ac:dyDescent="0.2">
      <c r="A4099" s="3"/>
      <c r="B4099" s="3"/>
      <c r="C4099" s="3"/>
      <c r="D4099" s="3"/>
    </row>
    <row r="4100" spans="1:4" s="4" customFormat="1" x14ac:dyDescent="0.2">
      <c r="A4100" s="3"/>
      <c r="B4100" s="3"/>
      <c r="C4100" s="3"/>
      <c r="D4100" s="3"/>
    </row>
    <row r="4101" spans="1:4" s="4" customFormat="1" x14ac:dyDescent="0.2">
      <c r="A4101" s="3"/>
      <c r="B4101" s="3"/>
      <c r="C4101" s="3"/>
      <c r="D4101" s="3"/>
    </row>
    <row r="4102" spans="1:4" s="4" customFormat="1" x14ac:dyDescent="0.2">
      <c r="A4102" s="3"/>
      <c r="B4102" s="3"/>
      <c r="C4102" s="3"/>
      <c r="D4102" s="3"/>
    </row>
    <row r="4103" spans="1:4" s="4" customFormat="1" x14ac:dyDescent="0.2">
      <c r="A4103" s="3"/>
      <c r="B4103" s="3"/>
      <c r="C4103" s="3"/>
      <c r="D4103" s="3"/>
    </row>
    <row r="4104" spans="1:4" s="4" customFormat="1" x14ac:dyDescent="0.2">
      <c r="A4104" s="3"/>
      <c r="B4104" s="3"/>
      <c r="C4104" s="3"/>
      <c r="D4104" s="3"/>
    </row>
    <row r="4105" spans="1:4" s="4" customFormat="1" x14ac:dyDescent="0.2">
      <c r="A4105" s="3"/>
      <c r="B4105" s="3"/>
      <c r="C4105" s="3"/>
      <c r="D4105" s="3"/>
    </row>
    <row r="4106" spans="1:4" s="4" customFormat="1" x14ac:dyDescent="0.2">
      <c r="A4106" s="3"/>
      <c r="B4106" s="3"/>
      <c r="C4106" s="3"/>
      <c r="D4106" s="3"/>
    </row>
    <row r="4107" spans="1:4" s="4" customFormat="1" x14ac:dyDescent="0.2">
      <c r="A4107" s="3"/>
      <c r="B4107" s="3"/>
      <c r="C4107" s="3"/>
      <c r="D4107" s="3"/>
    </row>
    <row r="4108" spans="1:4" s="4" customFormat="1" x14ac:dyDescent="0.2">
      <c r="A4108" s="3"/>
      <c r="B4108" s="3"/>
      <c r="C4108" s="3"/>
      <c r="D4108" s="3"/>
    </row>
    <row r="4109" spans="1:4" s="4" customFormat="1" x14ac:dyDescent="0.2">
      <c r="A4109" s="3"/>
      <c r="B4109" s="3"/>
      <c r="C4109" s="3"/>
      <c r="D4109" s="3"/>
    </row>
    <row r="4110" spans="1:4" s="4" customFormat="1" x14ac:dyDescent="0.2">
      <c r="A4110" s="3"/>
      <c r="B4110" s="3"/>
      <c r="C4110" s="3"/>
      <c r="D4110" s="3"/>
    </row>
    <row r="4111" spans="1:4" s="4" customFormat="1" x14ac:dyDescent="0.2">
      <c r="A4111" s="3"/>
      <c r="B4111" s="3"/>
      <c r="C4111" s="3"/>
      <c r="D4111" s="3"/>
    </row>
    <row r="4112" spans="1:4" s="4" customFormat="1" x14ac:dyDescent="0.2">
      <c r="A4112" s="3"/>
      <c r="B4112" s="3"/>
      <c r="C4112" s="3"/>
      <c r="D4112" s="3"/>
    </row>
    <row r="4113" spans="1:4" s="4" customFormat="1" x14ac:dyDescent="0.2">
      <c r="A4113" s="3"/>
      <c r="B4113" s="3"/>
      <c r="C4113" s="3"/>
      <c r="D4113" s="3"/>
    </row>
    <row r="4114" spans="1:4" s="4" customFormat="1" x14ac:dyDescent="0.2">
      <c r="A4114" s="3"/>
      <c r="B4114" s="3"/>
      <c r="C4114" s="3"/>
      <c r="D4114" s="3"/>
    </row>
    <row r="4115" spans="1:4" s="4" customFormat="1" x14ac:dyDescent="0.2">
      <c r="A4115" s="3"/>
      <c r="B4115" s="3"/>
      <c r="C4115" s="3"/>
      <c r="D4115" s="3"/>
    </row>
    <row r="4116" spans="1:4" s="4" customFormat="1" x14ac:dyDescent="0.2">
      <c r="A4116" s="3"/>
      <c r="B4116" s="3"/>
      <c r="C4116" s="3"/>
      <c r="D4116" s="3"/>
    </row>
    <row r="4117" spans="1:4" s="4" customFormat="1" x14ac:dyDescent="0.2">
      <c r="A4117" s="3"/>
      <c r="B4117" s="3"/>
      <c r="C4117" s="3"/>
      <c r="D4117" s="3"/>
    </row>
    <row r="4118" spans="1:4" s="4" customFormat="1" x14ac:dyDescent="0.2">
      <c r="A4118" s="3"/>
      <c r="B4118" s="3"/>
      <c r="C4118" s="3"/>
      <c r="D4118" s="3"/>
    </row>
    <row r="4119" spans="1:4" s="4" customFormat="1" x14ac:dyDescent="0.2">
      <c r="A4119" s="3"/>
      <c r="B4119" s="3"/>
      <c r="C4119" s="3"/>
      <c r="D4119" s="3"/>
    </row>
    <row r="4120" spans="1:4" s="4" customFormat="1" x14ac:dyDescent="0.2">
      <c r="A4120" s="3"/>
      <c r="B4120" s="3"/>
      <c r="C4120" s="3"/>
      <c r="D4120" s="3"/>
    </row>
    <row r="4121" spans="1:4" s="4" customFormat="1" x14ac:dyDescent="0.2">
      <c r="A4121" s="3"/>
      <c r="B4121" s="3"/>
      <c r="C4121" s="3"/>
      <c r="D4121" s="3"/>
    </row>
    <row r="4122" spans="1:4" s="4" customFormat="1" x14ac:dyDescent="0.2">
      <c r="A4122" s="3"/>
      <c r="B4122" s="3"/>
      <c r="C4122" s="3"/>
      <c r="D4122" s="3"/>
    </row>
    <row r="4123" spans="1:4" s="4" customFormat="1" x14ac:dyDescent="0.2">
      <c r="A4123" s="3"/>
      <c r="B4123" s="3"/>
      <c r="C4123" s="3"/>
      <c r="D4123" s="3"/>
    </row>
    <row r="4124" spans="1:4" s="4" customFormat="1" x14ac:dyDescent="0.2">
      <c r="A4124" s="3"/>
      <c r="B4124" s="3"/>
      <c r="C4124" s="3"/>
      <c r="D4124" s="3"/>
    </row>
    <row r="4125" spans="1:4" s="4" customFormat="1" x14ac:dyDescent="0.2">
      <c r="A4125" s="3"/>
      <c r="B4125" s="3"/>
      <c r="C4125" s="3"/>
      <c r="D4125" s="3"/>
    </row>
    <row r="4126" spans="1:4" s="4" customFormat="1" x14ac:dyDescent="0.2">
      <c r="A4126" s="3"/>
      <c r="B4126" s="3"/>
      <c r="C4126" s="3"/>
      <c r="D4126" s="3"/>
    </row>
    <row r="4127" spans="1:4" s="4" customFormat="1" x14ac:dyDescent="0.2">
      <c r="A4127" s="3"/>
      <c r="B4127" s="3"/>
      <c r="C4127" s="3"/>
      <c r="D4127" s="3"/>
    </row>
    <row r="4128" spans="1:4" s="4" customFormat="1" x14ac:dyDescent="0.2">
      <c r="A4128" s="3"/>
      <c r="B4128" s="3"/>
      <c r="C4128" s="3"/>
      <c r="D4128" s="3"/>
    </row>
    <row r="4129" spans="1:4" s="4" customFormat="1" x14ac:dyDescent="0.2">
      <c r="A4129" s="3"/>
      <c r="B4129" s="3"/>
      <c r="C4129" s="3"/>
      <c r="D4129" s="3"/>
    </row>
    <row r="4130" spans="1:4" s="4" customFormat="1" x14ac:dyDescent="0.2">
      <c r="A4130" s="3"/>
      <c r="B4130" s="3"/>
      <c r="C4130" s="3"/>
      <c r="D4130" s="3"/>
    </row>
    <row r="4131" spans="1:4" s="4" customFormat="1" x14ac:dyDescent="0.2">
      <c r="A4131" s="3"/>
      <c r="B4131" s="3"/>
      <c r="C4131" s="3"/>
      <c r="D4131" s="3"/>
    </row>
    <row r="4132" spans="1:4" s="4" customFormat="1" x14ac:dyDescent="0.2">
      <c r="A4132" s="3"/>
      <c r="B4132" s="3"/>
      <c r="C4132" s="3"/>
      <c r="D4132" s="3"/>
    </row>
    <row r="4133" spans="1:4" s="4" customFormat="1" x14ac:dyDescent="0.2">
      <c r="A4133" s="3"/>
      <c r="B4133" s="3"/>
      <c r="C4133" s="3"/>
      <c r="D4133" s="3"/>
    </row>
    <row r="4134" spans="1:4" s="4" customFormat="1" x14ac:dyDescent="0.2">
      <c r="A4134" s="3"/>
      <c r="B4134" s="3"/>
      <c r="C4134" s="3"/>
      <c r="D4134" s="3"/>
    </row>
    <row r="4135" spans="1:4" s="4" customFormat="1" x14ac:dyDescent="0.2">
      <c r="A4135" s="3"/>
      <c r="B4135" s="3"/>
      <c r="C4135" s="3"/>
      <c r="D4135" s="3"/>
    </row>
    <row r="4136" spans="1:4" s="4" customFormat="1" x14ac:dyDescent="0.2">
      <c r="A4136" s="3"/>
      <c r="B4136" s="3"/>
      <c r="C4136" s="3"/>
      <c r="D4136" s="3"/>
    </row>
    <row r="4137" spans="1:4" s="4" customFormat="1" x14ac:dyDescent="0.2">
      <c r="A4137" s="3"/>
      <c r="B4137" s="3"/>
      <c r="C4137" s="3"/>
      <c r="D4137" s="3"/>
    </row>
    <row r="4138" spans="1:4" s="4" customFormat="1" x14ac:dyDescent="0.2">
      <c r="A4138" s="3"/>
      <c r="B4138" s="3"/>
      <c r="C4138" s="3"/>
      <c r="D4138" s="3"/>
    </row>
    <row r="4139" spans="1:4" s="4" customFormat="1" x14ac:dyDescent="0.2">
      <c r="A4139" s="3"/>
      <c r="B4139" s="3"/>
      <c r="C4139" s="3"/>
      <c r="D4139" s="3"/>
    </row>
    <row r="4140" spans="1:4" s="4" customFormat="1" x14ac:dyDescent="0.2">
      <c r="A4140" s="3"/>
      <c r="B4140" s="3"/>
      <c r="C4140" s="3"/>
      <c r="D4140" s="3"/>
    </row>
    <row r="4141" spans="1:4" s="4" customFormat="1" x14ac:dyDescent="0.2">
      <c r="A4141" s="3"/>
      <c r="B4141" s="3"/>
      <c r="C4141" s="3"/>
      <c r="D4141" s="3"/>
    </row>
    <row r="4142" spans="1:4" s="4" customFormat="1" x14ac:dyDescent="0.2">
      <c r="A4142" s="3"/>
      <c r="B4142" s="3"/>
      <c r="C4142" s="3"/>
      <c r="D4142" s="3"/>
    </row>
    <row r="4143" spans="1:4" s="4" customFormat="1" x14ac:dyDescent="0.2">
      <c r="A4143" s="3"/>
      <c r="B4143" s="3"/>
      <c r="C4143" s="3"/>
      <c r="D4143" s="3"/>
    </row>
    <row r="4144" spans="1:4" s="4" customFormat="1" x14ac:dyDescent="0.2">
      <c r="A4144" s="3"/>
      <c r="B4144" s="3"/>
      <c r="C4144" s="3"/>
      <c r="D4144" s="3"/>
    </row>
    <row r="4145" spans="1:4" s="4" customFormat="1" x14ac:dyDescent="0.2">
      <c r="A4145" s="3"/>
      <c r="B4145" s="3"/>
      <c r="C4145" s="3"/>
      <c r="D4145" s="3"/>
    </row>
    <row r="4146" spans="1:4" s="4" customFormat="1" x14ac:dyDescent="0.2">
      <c r="A4146" s="3"/>
      <c r="B4146" s="3"/>
      <c r="C4146" s="3"/>
      <c r="D4146" s="3"/>
    </row>
    <row r="4147" spans="1:4" s="4" customFormat="1" x14ac:dyDescent="0.2">
      <c r="A4147" s="3"/>
      <c r="B4147" s="3"/>
      <c r="C4147" s="3"/>
      <c r="D4147" s="3"/>
    </row>
    <row r="4148" spans="1:4" s="4" customFormat="1" x14ac:dyDescent="0.2">
      <c r="A4148" s="3"/>
      <c r="B4148" s="3"/>
      <c r="C4148" s="3"/>
      <c r="D4148" s="3"/>
    </row>
    <row r="4149" spans="1:4" s="4" customFormat="1" x14ac:dyDescent="0.2">
      <c r="A4149" s="3"/>
      <c r="B4149" s="3"/>
      <c r="C4149" s="3"/>
      <c r="D4149" s="3"/>
    </row>
    <row r="4150" spans="1:4" s="4" customFormat="1" x14ac:dyDescent="0.2">
      <c r="A4150" s="3"/>
      <c r="B4150" s="3"/>
      <c r="C4150" s="3"/>
      <c r="D4150" s="3"/>
    </row>
    <row r="4151" spans="1:4" s="4" customFormat="1" x14ac:dyDescent="0.2">
      <c r="A4151" s="3"/>
      <c r="B4151" s="3"/>
      <c r="C4151" s="3"/>
      <c r="D4151" s="3"/>
    </row>
    <row r="4152" spans="1:4" s="4" customFormat="1" x14ac:dyDescent="0.2">
      <c r="A4152" s="3"/>
      <c r="B4152" s="3"/>
      <c r="C4152" s="3"/>
      <c r="D4152" s="3"/>
    </row>
    <row r="4153" spans="1:4" s="4" customFormat="1" x14ac:dyDescent="0.2">
      <c r="A4153" s="3"/>
      <c r="B4153" s="3"/>
      <c r="C4153" s="3"/>
      <c r="D4153" s="3"/>
    </row>
    <row r="4154" spans="1:4" s="4" customFormat="1" x14ac:dyDescent="0.2">
      <c r="A4154" s="3"/>
      <c r="B4154" s="3"/>
      <c r="C4154" s="3"/>
      <c r="D4154" s="3"/>
    </row>
    <row r="4155" spans="1:4" s="4" customFormat="1" x14ac:dyDescent="0.2">
      <c r="A4155" s="3"/>
      <c r="B4155" s="3"/>
      <c r="C4155" s="3"/>
      <c r="D4155" s="3"/>
    </row>
    <row r="4156" spans="1:4" s="4" customFormat="1" x14ac:dyDescent="0.2">
      <c r="A4156" s="3"/>
      <c r="B4156" s="3"/>
      <c r="C4156" s="3"/>
      <c r="D4156" s="3"/>
    </row>
    <row r="4157" spans="1:4" s="4" customFormat="1" x14ac:dyDescent="0.2">
      <c r="A4157" s="3"/>
      <c r="B4157" s="3"/>
      <c r="C4157" s="3"/>
      <c r="D4157" s="3"/>
    </row>
    <row r="4158" spans="1:4" s="4" customFormat="1" x14ac:dyDescent="0.2">
      <c r="A4158" s="3"/>
      <c r="B4158" s="3"/>
      <c r="C4158" s="3"/>
      <c r="D4158" s="3"/>
    </row>
    <row r="4159" spans="1:4" s="4" customFormat="1" x14ac:dyDescent="0.2">
      <c r="A4159" s="3"/>
      <c r="B4159" s="3"/>
      <c r="C4159" s="3"/>
      <c r="D4159" s="3"/>
    </row>
    <row r="4160" spans="1:4" s="4" customFormat="1" x14ac:dyDescent="0.2">
      <c r="A4160" s="3"/>
      <c r="B4160" s="3"/>
      <c r="C4160" s="3"/>
      <c r="D4160" s="3"/>
    </row>
    <row r="4161" spans="1:4" s="4" customFormat="1" x14ac:dyDescent="0.2">
      <c r="A4161" s="3"/>
      <c r="B4161" s="3"/>
      <c r="C4161" s="3"/>
      <c r="D4161" s="3"/>
    </row>
    <row r="4162" spans="1:4" s="4" customFormat="1" x14ac:dyDescent="0.2">
      <c r="A4162" s="3"/>
      <c r="B4162" s="3"/>
      <c r="C4162" s="3"/>
      <c r="D4162" s="3"/>
    </row>
    <row r="4163" spans="1:4" s="4" customFormat="1" x14ac:dyDescent="0.2">
      <c r="A4163" s="3"/>
      <c r="B4163" s="3"/>
      <c r="C4163" s="3"/>
      <c r="D4163" s="3"/>
    </row>
    <row r="4164" spans="1:4" s="4" customFormat="1" x14ac:dyDescent="0.2">
      <c r="A4164" s="3"/>
      <c r="B4164" s="3"/>
      <c r="C4164" s="3"/>
      <c r="D4164" s="3"/>
    </row>
    <row r="4165" spans="1:4" s="4" customFormat="1" x14ac:dyDescent="0.2">
      <c r="A4165" s="3"/>
      <c r="B4165" s="3"/>
      <c r="C4165" s="3"/>
      <c r="D4165" s="3"/>
    </row>
    <row r="4166" spans="1:4" s="4" customFormat="1" x14ac:dyDescent="0.2">
      <c r="A4166" s="3"/>
      <c r="B4166" s="3"/>
      <c r="C4166" s="3"/>
      <c r="D4166" s="3"/>
    </row>
    <row r="4167" spans="1:4" s="4" customFormat="1" x14ac:dyDescent="0.2">
      <c r="A4167" s="3"/>
      <c r="B4167" s="3"/>
      <c r="C4167" s="3"/>
      <c r="D4167" s="3"/>
    </row>
    <row r="4168" spans="1:4" s="4" customFormat="1" x14ac:dyDescent="0.2">
      <c r="A4168" s="3"/>
      <c r="B4168" s="3"/>
      <c r="C4168" s="3"/>
      <c r="D4168" s="3"/>
    </row>
    <row r="4169" spans="1:4" s="4" customFormat="1" x14ac:dyDescent="0.2">
      <c r="A4169" s="3"/>
      <c r="B4169" s="3"/>
      <c r="C4169" s="3"/>
      <c r="D4169" s="3"/>
    </row>
    <row r="4170" spans="1:4" s="4" customFormat="1" x14ac:dyDescent="0.2">
      <c r="A4170" s="3"/>
      <c r="B4170" s="3"/>
      <c r="C4170" s="3"/>
      <c r="D4170" s="3"/>
    </row>
    <row r="4171" spans="1:4" s="4" customFormat="1" x14ac:dyDescent="0.2">
      <c r="A4171" s="3"/>
      <c r="B4171" s="3"/>
      <c r="C4171" s="3"/>
      <c r="D4171" s="3"/>
    </row>
    <row r="4172" spans="1:4" s="4" customFormat="1" x14ac:dyDescent="0.2">
      <c r="A4172" s="3"/>
      <c r="B4172" s="3"/>
      <c r="C4172" s="3"/>
      <c r="D4172" s="3"/>
    </row>
    <row r="4173" spans="1:4" s="4" customFormat="1" x14ac:dyDescent="0.2">
      <c r="A4173" s="3"/>
      <c r="B4173" s="3"/>
      <c r="C4173" s="3"/>
      <c r="D4173" s="3"/>
    </row>
    <row r="4174" spans="1:4" s="4" customFormat="1" x14ac:dyDescent="0.2">
      <c r="A4174" s="3"/>
      <c r="B4174" s="3"/>
      <c r="C4174" s="3"/>
      <c r="D4174" s="3"/>
    </row>
    <row r="4175" spans="1:4" s="4" customFormat="1" x14ac:dyDescent="0.2">
      <c r="A4175" s="3"/>
      <c r="B4175" s="3"/>
      <c r="C4175" s="3"/>
      <c r="D4175" s="3"/>
    </row>
    <row r="4176" spans="1:4" s="4" customFormat="1" x14ac:dyDescent="0.2">
      <c r="A4176" s="3"/>
      <c r="B4176" s="3"/>
      <c r="C4176" s="3"/>
      <c r="D4176" s="3"/>
    </row>
    <row r="4177" spans="1:4" s="4" customFormat="1" x14ac:dyDescent="0.2">
      <c r="A4177" s="3"/>
      <c r="B4177" s="3"/>
      <c r="C4177" s="3"/>
      <c r="D4177" s="3"/>
    </row>
    <row r="4178" spans="1:4" s="4" customFormat="1" x14ac:dyDescent="0.2">
      <c r="A4178" s="3"/>
      <c r="B4178" s="3"/>
      <c r="C4178" s="3"/>
      <c r="D4178" s="3"/>
    </row>
    <row r="4179" spans="1:4" s="4" customFormat="1" x14ac:dyDescent="0.2">
      <c r="A4179" s="3"/>
      <c r="B4179" s="3"/>
      <c r="C4179" s="3"/>
      <c r="D4179" s="3"/>
    </row>
    <row r="4180" spans="1:4" s="4" customFormat="1" x14ac:dyDescent="0.2">
      <c r="A4180" s="3"/>
      <c r="B4180" s="3"/>
      <c r="C4180" s="3"/>
      <c r="D4180" s="3"/>
    </row>
    <row r="4181" spans="1:4" s="4" customFormat="1" x14ac:dyDescent="0.2">
      <c r="A4181" s="3"/>
      <c r="B4181" s="3"/>
      <c r="C4181" s="3"/>
      <c r="D4181" s="3"/>
    </row>
    <row r="4182" spans="1:4" s="4" customFormat="1" x14ac:dyDescent="0.2">
      <c r="A4182" s="3"/>
      <c r="B4182" s="3"/>
      <c r="C4182" s="3"/>
      <c r="D4182" s="3"/>
    </row>
    <row r="4183" spans="1:4" s="4" customFormat="1" x14ac:dyDescent="0.2">
      <c r="A4183" s="3"/>
      <c r="B4183" s="3"/>
      <c r="C4183" s="3"/>
      <c r="D4183" s="3"/>
    </row>
    <row r="4184" spans="1:4" s="4" customFormat="1" x14ac:dyDescent="0.2">
      <c r="A4184" s="3"/>
      <c r="B4184" s="3"/>
      <c r="C4184" s="3"/>
      <c r="D4184" s="3"/>
    </row>
    <row r="4185" spans="1:4" s="4" customFormat="1" x14ac:dyDescent="0.2">
      <c r="A4185" s="3"/>
      <c r="B4185" s="3"/>
      <c r="C4185" s="3"/>
      <c r="D4185" s="3"/>
    </row>
    <row r="4186" spans="1:4" s="4" customFormat="1" x14ac:dyDescent="0.2">
      <c r="A4186" s="3"/>
      <c r="B4186" s="3"/>
      <c r="C4186" s="3"/>
      <c r="D4186" s="3"/>
    </row>
    <row r="4187" spans="1:4" s="4" customFormat="1" x14ac:dyDescent="0.2">
      <c r="A4187" s="3"/>
      <c r="B4187" s="3"/>
      <c r="C4187" s="3"/>
      <c r="D4187" s="3"/>
    </row>
    <row r="4188" spans="1:4" s="4" customFormat="1" x14ac:dyDescent="0.2">
      <c r="A4188" s="3"/>
      <c r="B4188" s="3"/>
      <c r="C4188" s="3"/>
      <c r="D4188" s="3"/>
    </row>
    <row r="4189" spans="1:4" s="4" customFormat="1" x14ac:dyDescent="0.2">
      <c r="A4189" s="3"/>
      <c r="B4189" s="3"/>
      <c r="C4189" s="3"/>
      <c r="D4189" s="3"/>
    </row>
    <row r="4190" spans="1:4" s="4" customFormat="1" x14ac:dyDescent="0.2">
      <c r="A4190" s="3"/>
      <c r="B4190" s="3"/>
      <c r="C4190" s="3"/>
      <c r="D4190" s="3"/>
    </row>
    <row r="4191" spans="1:4" s="4" customFormat="1" x14ac:dyDescent="0.2">
      <c r="A4191" s="3"/>
      <c r="B4191" s="3"/>
      <c r="C4191" s="3"/>
      <c r="D4191" s="3"/>
    </row>
    <row r="4192" spans="1:4" s="4" customFormat="1" x14ac:dyDescent="0.2">
      <c r="A4192" s="3"/>
      <c r="B4192" s="3"/>
      <c r="C4192" s="3"/>
      <c r="D4192" s="3"/>
    </row>
    <row r="4193" spans="1:4" s="4" customFormat="1" x14ac:dyDescent="0.2">
      <c r="A4193" s="3"/>
      <c r="B4193" s="3"/>
      <c r="C4193" s="3"/>
      <c r="D4193" s="3"/>
    </row>
    <row r="4194" spans="1:4" s="4" customFormat="1" x14ac:dyDescent="0.2">
      <c r="A4194" s="3"/>
      <c r="B4194" s="3"/>
      <c r="C4194" s="3"/>
      <c r="D4194" s="3"/>
    </row>
    <row r="4195" spans="1:4" s="4" customFormat="1" x14ac:dyDescent="0.2">
      <c r="A4195" s="3"/>
      <c r="B4195" s="3"/>
      <c r="C4195" s="3"/>
      <c r="D4195" s="3"/>
    </row>
    <row r="4196" spans="1:4" s="4" customFormat="1" x14ac:dyDescent="0.2">
      <c r="A4196" s="3"/>
      <c r="B4196" s="3"/>
      <c r="C4196" s="3"/>
      <c r="D4196" s="3"/>
    </row>
    <row r="4197" spans="1:4" s="4" customFormat="1" x14ac:dyDescent="0.2">
      <c r="A4197" s="3"/>
      <c r="B4197" s="3"/>
      <c r="C4197" s="3"/>
      <c r="D4197" s="3"/>
    </row>
    <row r="4198" spans="1:4" s="4" customFormat="1" x14ac:dyDescent="0.2">
      <c r="A4198" s="3"/>
      <c r="B4198" s="3"/>
      <c r="C4198" s="3"/>
      <c r="D4198" s="3"/>
    </row>
    <row r="4199" spans="1:4" s="4" customFormat="1" x14ac:dyDescent="0.2">
      <c r="A4199" s="3"/>
      <c r="B4199" s="3"/>
      <c r="C4199" s="3"/>
      <c r="D4199" s="3"/>
    </row>
    <row r="4200" spans="1:4" s="4" customFormat="1" x14ac:dyDescent="0.2">
      <c r="A4200" s="3"/>
      <c r="B4200" s="3"/>
      <c r="C4200" s="3"/>
      <c r="D4200" s="3"/>
    </row>
    <row r="4201" spans="1:4" s="4" customFormat="1" x14ac:dyDescent="0.2">
      <c r="A4201" s="3"/>
      <c r="B4201" s="3"/>
      <c r="C4201" s="3"/>
      <c r="D4201" s="3"/>
    </row>
    <row r="4202" spans="1:4" s="4" customFormat="1" x14ac:dyDescent="0.2">
      <c r="A4202" s="3"/>
      <c r="B4202" s="3"/>
      <c r="C4202" s="3"/>
      <c r="D4202" s="3"/>
    </row>
    <row r="4203" spans="1:4" s="4" customFormat="1" x14ac:dyDescent="0.2">
      <c r="A4203" s="3"/>
      <c r="B4203" s="3"/>
      <c r="C4203" s="3"/>
      <c r="D4203" s="3"/>
    </row>
    <row r="4204" spans="1:4" s="4" customFormat="1" x14ac:dyDescent="0.2">
      <c r="A4204" s="3"/>
      <c r="B4204" s="3"/>
      <c r="C4204" s="3"/>
      <c r="D4204" s="3"/>
    </row>
    <row r="4205" spans="1:4" s="4" customFormat="1" x14ac:dyDescent="0.2">
      <c r="A4205" s="3"/>
      <c r="B4205" s="3"/>
      <c r="C4205" s="3"/>
      <c r="D4205" s="3"/>
    </row>
    <row r="4206" spans="1:4" s="4" customFormat="1" x14ac:dyDescent="0.2">
      <c r="A4206" s="3"/>
      <c r="B4206" s="3"/>
      <c r="C4206" s="3"/>
      <c r="D4206" s="3"/>
    </row>
    <row r="4207" spans="1:4" s="4" customFormat="1" x14ac:dyDescent="0.2">
      <c r="A4207" s="3"/>
      <c r="B4207" s="3"/>
      <c r="C4207" s="3"/>
      <c r="D4207" s="3"/>
    </row>
    <row r="4208" spans="1:4" s="4" customFormat="1" x14ac:dyDescent="0.2">
      <c r="A4208" s="3"/>
      <c r="B4208" s="3"/>
      <c r="C4208" s="3"/>
      <c r="D4208" s="3"/>
    </row>
    <row r="4209" spans="1:4" s="4" customFormat="1" x14ac:dyDescent="0.2">
      <c r="A4209" s="3"/>
      <c r="B4209" s="3"/>
      <c r="C4209" s="3"/>
      <c r="D4209" s="3"/>
    </row>
    <row r="4210" spans="1:4" s="4" customFormat="1" x14ac:dyDescent="0.2">
      <c r="A4210" s="3"/>
      <c r="B4210" s="3"/>
      <c r="C4210" s="3"/>
      <c r="D4210" s="3"/>
    </row>
    <row r="4211" spans="1:4" s="4" customFormat="1" x14ac:dyDescent="0.2">
      <c r="A4211" s="3"/>
      <c r="B4211" s="3"/>
      <c r="C4211" s="3"/>
      <c r="D4211" s="3"/>
    </row>
    <row r="4212" spans="1:4" s="4" customFormat="1" x14ac:dyDescent="0.2">
      <c r="A4212" s="3"/>
      <c r="B4212" s="3"/>
      <c r="C4212" s="3"/>
      <c r="D4212" s="3"/>
    </row>
    <row r="4213" spans="1:4" s="4" customFormat="1" x14ac:dyDescent="0.2">
      <c r="A4213" s="3"/>
      <c r="B4213" s="3"/>
      <c r="C4213" s="3"/>
      <c r="D4213" s="3"/>
    </row>
    <row r="4214" spans="1:4" s="4" customFormat="1" x14ac:dyDescent="0.2">
      <c r="A4214" s="3"/>
      <c r="B4214" s="3"/>
      <c r="C4214" s="3"/>
      <c r="D4214" s="3"/>
    </row>
    <row r="4215" spans="1:4" s="4" customFormat="1" x14ac:dyDescent="0.2">
      <c r="A4215" s="3"/>
      <c r="B4215" s="3"/>
      <c r="C4215" s="3"/>
      <c r="D4215" s="3"/>
    </row>
    <row r="4216" spans="1:4" s="4" customFormat="1" x14ac:dyDescent="0.2">
      <c r="A4216" s="3"/>
      <c r="B4216" s="3"/>
      <c r="C4216" s="3"/>
      <c r="D4216" s="3"/>
    </row>
    <row r="4217" spans="1:4" s="4" customFormat="1" x14ac:dyDescent="0.2">
      <c r="A4217" s="3"/>
      <c r="B4217" s="3"/>
      <c r="C4217" s="3"/>
      <c r="D4217" s="3"/>
    </row>
    <row r="4218" spans="1:4" s="4" customFormat="1" x14ac:dyDescent="0.2">
      <c r="A4218" s="3"/>
      <c r="B4218" s="3"/>
      <c r="C4218" s="3"/>
      <c r="D4218" s="3"/>
    </row>
    <row r="4219" spans="1:4" s="4" customFormat="1" x14ac:dyDescent="0.2">
      <c r="A4219" s="3"/>
      <c r="B4219" s="3"/>
      <c r="C4219" s="3"/>
      <c r="D4219" s="3"/>
    </row>
    <row r="4220" spans="1:4" s="4" customFormat="1" x14ac:dyDescent="0.2">
      <c r="A4220" s="3"/>
      <c r="B4220" s="3"/>
      <c r="C4220" s="3"/>
      <c r="D4220" s="3"/>
    </row>
    <row r="4221" spans="1:4" s="4" customFormat="1" x14ac:dyDescent="0.2">
      <c r="A4221" s="3"/>
      <c r="B4221" s="3"/>
      <c r="C4221" s="3"/>
      <c r="D4221" s="3"/>
    </row>
    <row r="4222" spans="1:4" s="4" customFormat="1" x14ac:dyDescent="0.2">
      <c r="A4222" s="3"/>
      <c r="B4222" s="3"/>
      <c r="C4222" s="3"/>
      <c r="D4222" s="3"/>
    </row>
    <row r="4223" spans="1:4" s="4" customFormat="1" x14ac:dyDescent="0.2">
      <c r="A4223" s="3"/>
      <c r="B4223" s="3"/>
      <c r="C4223" s="3"/>
      <c r="D4223" s="3"/>
    </row>
    <row r="4224" spans="1:4" s="4" customFormat="1" x14ac:dyDescent="0.2">
      <c r="A4224" s="3"/>
      <c r="B4224" s="3"/>
      <c r="C4224" s="3"/>
      <c r="D4224" s="3"/>
    </row>
    <row r="4225" spans="1:4" s="4" customFormat="1" x14ac:dyDescent="0.2">
      <c r="A4225" s="3"/>
      <c r="B4225" s="3"/>
      <c r="C4225" s="3"/>
      <c r="D4225" s="3"/>
    </row>
    <row r="4226" spans="1:4" s="4" customFormat="1" x14ac:dyDescent="0.2">
      <c r="A4226" s="3"/>
      <c r="B4226" s="3"/>
      <c r="C4226" s="3"/>
      <c r="D4226" s="3"/>
    </row>
    <row r="4227" spans="1:4" s="4" customFormat="1" x14ac:dyDescent="0.2">
      <c r="A4227" s="3"/>
      <c r="B4227" s="3"/>
      <c r="C4227" s="3"/>
      <c r="D4227" s="3"/>
    </row>
    <row r="4228" spans="1:4" s="4" customFormat="1" x14ac:dyDescent="0.2">
      <c r="A4228" s="3"/>
      <c r="B4228" s="3"/>
      <c r="C4228" s="3"/>
      <c r="D4228" s="3"/>
    </row>
    <row r="4229" spans="1:4" s="4" customFormat="1" x14ac:dyDescent="0.2">
      <c r="A4229" s="3"/>
      <c r="B4229" s="3"/>
      <c r="C4229" s="3"/>
      <c r="D4229" s="3"/>
    </row>
    <row r="4230" spans="1:4" s="4" customFormat="1" x14ac:dyDescent="0.2">
      <c r="A4230" s="3"/>
      <c r="B4230" s="3"/>
      <c r="C4230" s="3"/>
      <c r="D4230" s="3"/>
    </row>
    <row r="4231" spans="1:4" s="4" customFormat="1" x14ac:dyDescent="0.2">
      <c r="A4231" s="3"/>
      <c r="B4231" s="3"/>
      <c r="C4231" s="3"/>
      <c r="D4231" s="3"/>
    </row>
    <row r="4232" spans="1:4" s="4" customFormat="1" x14ac:dyDescent="0.2">
      <c r="A4232" s="3"/>
      <c r="B4232" s="3"/>
      <c r="C4232" s="3"/>
      <c r="D4232" s="3"/>
    </row>
    <row r="4233" spans="1:4" s="4" customFormat="1" x14ac:dyDescent="0.2">
      <c r="A4233" s="3"/>
      <c r="B4233" s="3"/>
      <c r="C4233" s="3"/>
      <c r="D4233" s="3"/>
    </row>
    <row r="4234" spans="1:4" s="4" customFormat="1" x14ac:dyDescent="0.2">
      <c r="A4234" s="3"/>
      <c r="B4234" s="3"/>
      <c r="C4234" s="3"/>
      <c r="D4234" s="3"/>
    </row>
    <row r="4235" spans="1:4" s="4" customFormat="1" x14ac:dyDescent="0.2">
      <c r="A4235" s="3"/>
      <c r="B4235" s="3"/>
      <c r="C4235" s="3"/>
      <c r="D4235" s="3"/>
    </row>
    <row r="4236" spans="1:4" s="4" customFormat="1" x14ac:dyDescent="0.2">
      <c r="A4236" s="3"/>
      <c r="B4236" s="3"/>
      <c r="C4236" s="3"/>
      <c r="D4236" s="3"/>
    </row>
    <row r="4237" spans="1:4" s="4" customFormat="1" x14ac:dyDescent="0.2">
      <c r="A4237" s="3"/>
      <c r="B4237" s="3"/>
      <c r="C4237" s="3"/>
      <c r="D4237" s="3"/>
    </row>
    <row r="4238" spans="1:4" s="4" customFormat="1" x14ac:dyDescent="0.2">
      <c r="A4238" s="3"/>
      <c r="B4238" s="3"/>
      <c r="C4238" s="3"/>
      <c r="D4238" s="3"/>
    </row>
    <row r="4239" spans="1:4" s="4" customFormat="1" x14ac:dyDescent="0.2">
      <c r="A4239" s="3"/>
      <c r="B4239" s="3"/>
      <c r="C4239" s="3"/>
      <c r="D4239" s="3"/>
    </row>
    <row r="4240" spans="1:4" s="4" customFormat="1" x14ac:dyDescent="0.2">
      <c r="A4240" s="3"/>
      <c r="B4240" s="3"/>
      <c r="C4240" s="3"/>
      <c r="D4240" s="3"/>
    </row>
    <row r="4241" spans="1:4" s="4" customFormat="1" x14ac:dyDescent="0.2">
      <c r="A4241" s="3"/>
      <c r="B4241" s="3"/>
      <c r="C4241" s="3"/>
      <c r="D4241" s="3"/>
    </row>
    <row r="4242" spans="1:4" s="4" customFormat="1" x14ac:dyDescent="0.2">
      <c r="A4242" s="3"/>
      <c r="B4242" s="3"/>
      <c r="C4242" s="3"/>
      <c r="D4242" s="3"/>
    </row>
    <row r="4243" spans="1:4" s="4" customFormat="1" x14ac:dyDescent="0.2">
      <c r="A4243" s="3"/>
      <c r="B4243" s="3"/>
      <c r="C4243" s="3"/>
      <c r="D4243" s="3"/>
    </row>
    <row r="4244" spans="1:4" s="4" customFormat="1" x14ac:dyDescent="0.2">
      <c r="A4244" s="3"/>
      <c r="B4244" s="3"/>
      <c r="C4244" s="3"/>
      <c r="D4244" s="3"/>
    </row>
    <row r="4245" spans="1:4" s="4" customFormat="1" x14ac:dyDescent="0.2">
      <c r="A4245" s="3"/>
      <c r="B4245" s="3"/>
      <c r="C4245" s="3"/>
      <c r="D4245" s="3"/>
    </row>
    <row r="4246" spans="1:4" s="4" customFormat="1" x14ac:dyDescent="0.2">
      <c r="A4246" s="3"/>
      <c r="B4246" s="3"/>
      <c r="C4246" s="3"/>
      <c r="D4246" s="3"/>
    </row>
    <row r="4247" spans="1:4" s="4" customFormat="1" x14ac:dyDescent="0.2">
      <c r="A4247" s="3"/>
      <c r="B4247" s="3"/>
      <c r="C4247" s="3"/>
      <c r="D4247" s="3"/>
    </row>
    <row r="4248" spans="1:4" s="4" customFormat="1" x14ac:dyDescent="0.2">
      <c r="A4248" s="3"/>
      <c r="B4248" s="3"/>
      <c r="C4248" s="3"/>
      <c r="D4248" s="3"/>
    </row>
    <row r="4249" spans="1:4" s="4" customFormat="1" x14ac:dyDescent="0.2">
      <c r="A4249" s="3"/>
      <c r="B4249" s="3"/>
      <c r="C4249" s="3"/>
      <c r="D4249" s="3"/>
    </row>
    <row r="4250" spans="1:4" s="4" customFormat="1" x14ac:dyDescent="0.2">
      <c r="A4250" s="3"/>
      <c r="B4250" s="3"/>
      <c r="C4250" s="3"/>
      <c r="D4250" s="3"/>
    </row>
    <row r="4251" spans="1:4" s="4" customFormat="1" x14ac:dyDescent="0.2">
      <c r="A4251" s="3"/>
      <c r="B4251" s="3"/>
      <c r="C4251" s="3"/>
      <c r="D4251" s="3"/>
    </row>
    <row r="4252" spans="1:4" s="4" customFormat="1" x14ac:dyDescent="0.2">
      <c r="A4252" s="3"/>
      <c r="B4252" s="3"/>
      <c r="C4252" s="3"/>
      <c r="D4252" s="3"/>
    </row>
    <row r="4253" spans="1:4" s="4" customFormat="1" x14ac:dyDescent="0.2">
      <c r="A4253" s="3"/>
      <c r="B4253" s="3"/>
      <c r="C4253" s="3"/>
      <c r="D4253" s="3"/>
    </row>
    <row r="4254" spans="1:4" s="4" customFormat="1" x14ac:dyDescent="0.2">
      <c r="A4254" s="3"/>
      <c r="B4254" s="3"/>
      <c r="C4254" s="3"/>
      <c r="D4254" s="3"/>
    </row>
    <row r="4255" spans="1:4" s="4" customFormat="1" x14ac:dyDescent="0.2">
      <c r="A4255" s="3"/>
      <c r="B4255" s="3"/>
      <c r="C4255" s="3"/>
      <c r="D4255" s="3"/>
    </row>
    <row r="4256" spans="1:4" s="4" customFormat="1" x14ac:dyDescent="0.2">
      <c r="A4256" s="3"/>
      <c r="B4256" s="3"/>
      <c r="C4256" s="3"/>
      <c r="D4256" s="3"/>
    </row>
    <row r="4257" spans="1:4" s="4" customFormat="1" x14ac:dyDescent="0.2">
      <c r="A4257" s="3"/>
      <c r="B4257" s="3"/>
      <c r="C4257" s="3"/>
      <c r="D4257" s="3"/>
    </row>
    <row r="4258" spans="1:4" s="4" customFormat="1" x14ac:dyDescent="0.2">
      <c r="A4258" s="3"/>
      <c r="B4258" s="3"/>
      <c r="C4258" s="3"/>
      <c r="D4258" s="3"/>
    </row>
    <row r="4259" spans="1:4" s="4" customFormat="1" x14ac:dyDescent="0.2">
      <c r="A4259" s="3"/>
      <c r="B4259" s="3"/>
      <c r="C4259" s="3"/>
      <c r="D4259" s="3"/>
    </row>
    <row r="4260" spans="1:4" s="4" customFormat="1" x14ac:dyDescent="0.2">
      <c r="A4260" s="3"/>
      <c r="B4260" s="3"/>
      <c r="C4260" s="3"/>
      <c r="D4260" s="3"/>
    </row>
    <row r="4261" spans="1:4" s="4" customFormat="1" x14ac:dyDescent="0.2">
      <c r="A4261" s="3"/>
      <c r="B4261" s="3"/>
      <c r="C4261" s="3"/>
      <c r="D4261" s="3"/>
    </row>
    <row r="4262" spans="1:4" s="4" customFormat="1" x14ac:dyDescent="0.2">
      <c r="A4262" s="3"/>
      <c r="B4262" s="3"/>
      <c r="C4262" s="3"/>
      <c r="D4262" s="3"/>
    </row>
    <row r="4263" spans="1:4" s="4" customFormat="1" x14ac:dyDescent="0.2">
      <c r="A4263" s="3"/>
      <c r="B4263" s="3"/>
      <c r="C4263" s="3"/>
      <c r="D4263" s="3"/>
    </row>
    <row r="4264" spans="1:4" s="4" customFormat="1" x14ac:dyDescent="0.2">
      <c r="A4264" s="3"/>
      <c r="B4264" s="3"/>
      <c r="C4264" s="3"/>
      <c r="D4264" s="3"/>
    </row>
    <row r="4265" spans="1:4" s="4" customFormat="1" x14ac:dyDescent="0.2">
      <c r="A4265" s="3"/>
      <c r="B4265" s="3"/>
      <c r="C4265" s="3"/>
      <c r="D4265" s="3"/>
    </row>
    <row r="4266" spans="1:4" s="4" customFormat="1" x14ac:dyDescent="0.2">
      <c r="A4266" s="3"/>
      <c r="B4266" s="3"/>
      <c r="C4266" s="3"/>
      <c r="D4266" s="3"/>
    </row>
    <row r="4267" spans="1:4" s="4" customFormat="1" x14ac:dyDescent="0.2">
      <c r="A4267" s="3"/>
      <c r="B4267" s="3"/>
      <c r="C4267" s="3"/>
      <c r="D4267" s="3"/>
    </row>
    <row r="4268" spans="1:4" s="4" customFormat="1" x14ac:dyDescent="0.2">
      <c r="A4268" s="3"/>
      <c r="B4268" s="3"/>
      <c r="C4268" s="3"/>
      <c r="D4268" s="3"/>
    </row>
    <row r="4269" spans="1:4" s="4" customFormat="1" x14ac:dyDescent="0.2">
      <c r="A4269" s="3"/>
      <c r="B4269" s="3"/>
      <c r="C4269" s="3"/>
      <c r="D4269" s="3"/>
    </row>
    <row r="4270" spans="1:4" s="4" customFormat="1" x14ac:dyDescent="0.2">
      <c r="A4270" s="3"/>
      <c r="B4270" s="3"/>
      <c r="C4270" s="3"/>
      <c r="D4270" s="3"/>
    </row>
    <row r="4271" spans="1:4" s="4" customFormat="1" x14ac:dyDescent="0.2">
      <c r="A4271" s="3"/>
      <c r="B4271" s="3"/>
      <c r="C4271" s="3"/>
      <c r="D4271" s="3"/>
    </row>
    <row r="4272" spans="1:4" s="4" customFormat="1" x14ac:dyDescent="0.2">
      <c r="A4272" s="3"/>
      <c r="B4272" s="3"/>
      <c r="C4272" s="3"/>
      <c r="D4272" s="3"/>
    </row>
    <row r="4273" spans="1:4" s="4" customFormat="1" x14ac:dyDescent="0.2">
      <c r="A4273" s="3"/>
      <c r="B4273" s="3"/>
      <c r="C4273" s="3"/>
      <c r="D4273" s="3"/>
    </row>
    <row r="4274" spans="1:4" s="4" customFormat="1" x14ac:dyDescent="0.2">
      <c r="A4274" s="3"/>
      <c r="B4274" s="3"/>
      <c r="C4274" s="3"/>
      <c r="D4274" s="3"/>
    </row>
    <row r="4275" spans="1:4" s="4" customFormat="1" x14ac:dyDescent="0.2">
      <c r="A4275" s="3"/>
      <c r="B4275" s="3"/>
      <c r="C4275" s="3"/>
      <c r="D4275" s="3"/>
    </row>
    <row r="4276" spans="1:4" s="4" customFormat="1" x14ac:dyDescent="0.2">
      <c r="A4276" s="3"/>
      <c r="B4276" s="3"/>
      <c r="C4276" s="3"/>
      <c r="D4276" s="3"/>
    </row>
    <row r="4277" spans="1:4" s="4" customFormat="1" x14ac:dyDescent="0.2">
      <c r="A4277" s="3"/>
      <c r="B4277" s="3"/>
      <c r="C4277" s="3"/>
      <c r="D4277" s="3"/>
    </row>
    <row r="4278" spans="1:4" s="4" customFormat="1" x14ac:dyDescent="0.2">
      <c r="A4278" s="3"/>
      <c r="B4278" s="3"/>
      <c r="C4278" s="3"/>
      <c r="D4278" s="3"/>
    </row>
    <row r="4279" spans="1:4" s="4" customFormat="1" x14ac:dyDescent="0.2">
      <c r="A4279" s="3"/>
      <c r="B4279" s="3"/>
      <c r="C4279" s="3"/>
      <c r="D4279" s="3"/>
    </row>
    <row r="4280" spans="1:4" s="4" customFormat="1" x14ac:dyDescent="0.2">
      <c r="A4280" s="3"/>
      <c r="B4280" s="3"/>
      <c r="C4280" s="3"/>
      <c r="D4280" s="3"/>
    </row>
    <row r="4281" spans="1:4" s="4" customFormat="1" x14ac:dyDescent="0.2">
      <c r="A4281" s="3"/>
      <c r="B4281" s="3"/>
      <c r="C4281" s="3"/>
      <c r="D4281" s="3"/>
    </row>
    <row r="4282" spans="1:4" s="4" customFormat="1" x14ac:dyDescent="0.2">
      <c r="A4282" s="3"/>
      <c r="B4282" s="3"/>
      <c r="C4282" s="3"/>
      <c r="D4282" s="3"/>
    </row>
    <row r="4283" spans="1:4" s="4" customFormat="1" x14ac:dyDescent="0.2">
      <c r="A4283" s="3"/>
      <c r="B4283" s="3"/>
      <c r="C4283" s="3"/>
      <c r="D4283" s="3"/>
    </row>
    <row r="4284" spans="1:4" s="4" customFormat="1" x14ac:dyDescent="0.2">
      <c r="A4284" s="3"/>
      <c r="B4284" s="3"/>
      <c r="C4284" s="3"/>
      <c r="D4284" s="3"/>
    </row>
    <row r="4285" spans="1:4" s="4" customFormat="1" x14ac:dyDescent="0.2">
      <c r="A4285" s="3"/>
      <c r="B4285" s="3"/>
      <c r="C4285" s="3"/>
      <c r="D4285" s="3"/>
    </row>
    <row r="4286" spans="1:4" s="4" customFormat="1" x14ac:dyDescent="0.2">
      <c r="A4286" s="3"/>
      <c r="B4286" s="3"/>
      <c r="C4286" s="3"/>
      <c r="D4286" s="3"/>
    </row>
    <row r="4287" spans="1:4" s="4" customFormat="1" x14ac:dyDescent="0.2">
      <c r="A4287" s="3"/>
      <c r="B4287" s="3"/>
      <c r="C4287" s="3"/>
      <c r="D4287" s="3"/>
    </row>
    <row r="4288" spans="1:4" s="4" customFormat="1" x14ac:dyDescent="0.2">
      <c r="A4288" s="3"/>
      <c r="B4288" s="3"/>
      <c r="C4288" s="3"/>
      <c r="D4288" s="3"/>
    </row>
    <row r="4289" spans="1:4" s="4" customFormat="1" x14ac:dyDescent="0.2">
      <c r="A4289" s="3"/>
      <c r="B4289" s="3"/>
      <c r="C4289" s="3"/>
      <c r="D4289" s="3"/>
    </row>
    <row r="4290" spans="1:4" s="4" customFormat="1" x14ac:dyDescent="0.2">
      <c r="A4290" s="3"/>
      <c r="B4290" s="3"/>
      <c r="C4290" s="3"/>
      <c r="D4290" s="3"/>
    </row>
    <row r="4291" spans="1:4" s="4" customFormat="1" x14ac:dyDescent="0.2">
      <c r="A4291" s="3"/>
      <c r="B4291" s="3"/>
      <c r="C4291" s="3"/>
      <c r="D4291" s="3"/>
    </row>
    <row r="4292" spans="1:4" s="4" customFormat="1" x14ac:dyDescent="0.2">
      <c r="A4292" s="3"/>
      <c r="B4292" s="3"/>
      <c r="C4292" s="3"/>
      <c r="D4292" s="3"/>
    </row>
    <row r="4293" spans="1:4" s="4" customFormat="1" x14ac:dyDescent="0.2">
      <c r="A4293" s="3"/>
      <c r="B4293" s="3"/>
      <c r="C4293" s="3"/>
      <c r="D4293" s="3"/>
    </row>
    <row r="4294" spans="1:4" s="4" customFormat="1" x14ac:dyDescent="0.2">
      <c r="A4294" s="3"/>
      <c r="B4294" s="3"/>
      <c r="C4294" s="3"/>
      <c r="D4294" s="3"/>
    </row>
    <row r="4295" spans="1:4" s="4" customFormat="1" x14ac:dyDescent="0.2">
      <c r="A4295" s="3"/>
      <c r="B4295" s="3"/>
      <c r="C4295" s="3"/>
      <c r="D4295" s="3"/>
    </row>
    <row r="4296" spans="1:4" s="4" customFormat="1" x14ac:dyDescent="0.2">
      <c r="A4296" s="3"/>
      <c r="B4296" s="3"/>
      <c r="C4296" s="3"/>
      <c r="D4296" s="3"/>
    </row>
    <row r="4297" spans="1:4" s="4" customFormat="1" x14ac:dyDescent="0.2">
      <c r="A4297" s="3"/>
      <c r="B4297" s="3"/>
      <c r="C4297" s="3"/>
      <c r="D4297" s="3"/>
    </row>
    <row r="4298" spans="1:4" s="4" customFormat="1" x14ac:dyDescent="0.2">
      <c r="A4298" s="3"/>
      <c r="B4298" s="3"/>
      <c r="C4298" s="3"/>
      <c r="D4298" s="3"/>
    </row>
    <row r="4299" spans="1:4" s="4" customFormat="1" x14ac:dyDescent="0.2">
      <c r="A4299" s="3"/>
      <c r="B4299" s="3"/>
      <c r="C4299" s="3"/>
      <c r="D4299" s="3"/>
    </row>
    <row r="4300" spans="1:4" s="4" customFormat="1" x14ac:dyDescent="0.2">
      <c r="A4300" s="3"/>
      <c r="B4300" s="3"/>
      <c r="C4300" s="3"/>
      <c r="D4300" s="3"/>
    </row>
    <row r="4301" spans="1:4" s="4" customFormat="1" x14ac:dyDescent="0.2">
      <c r="A4301" s="3"/>
      <c r="B4301" s="3"/>
      <c r="C4301" s="3"/>
      <c r="D4301" s="3"/>
    </row>
    <row r="4302" spans="1:4" s="4" customFormat="1" x14ac:dyDescent="0.2">
      <c r="A4302" s="3"/>
      <c r="B4302" s="3"/>
      <c r="C4302" s="3"/>
      <c r="D4302" s="3"/>
    </row>
    <row r="4303" spans="1:4" s="4" customFormat="1" x14ac:dyDescent="0.2">
      <c r="A4303" s="3"/>
      <c r="B4303" s="3"/>
      <c r="C4303" s="3"/>
      <c r="D4303" s="3"/>
    </row>
    <row r="4304" spans="1:4" s="4" customFormat="1" x14ac:dyDescent="0.2">
      <c r="A4304" s="3"/>
      <c r="B4304" s="3"/>
      <c r="C4304" s="3"/>
      <c r="D4304" s="3"/>
    </row>
    <row r="4305" spans="1:4" s="4" customFormat="1" x14ac:dyDescent="0.2">
      <c r="A4305" s="3"/>
      <c r="B4305" s="3"/>
      <c r="C4305" s="3"/>
      <c r="D4305" s="3"/>
    </row>
    <row r="4306" spans="1:4" s="4" customFormat="1" x14ac:dyDescent="0.2">
      <c r="A4306" s="3"/>
      <c r="B4306" s="3"/>
      <c r="C4306" s="3"/>
      <c r="D4306" s="3"/>
    </row>
    <row r="4307" spans="1:4" s="4" customFormat="1" x14ac:dyDescent="0.2">
      <c r="A4307" s="3"/>
      <c r="B4307" s="3"/>
      <c r="C4307" s="3"/>
      <c r="D4307" s="3"/>
    </row>
    <row r="4308" spans="1:4" s="4" customFormat="1" x14ac:dyDescent="0.2">
      <c r="A4308" s="3"/>
      <c r="B4308" s="3"/>
      <c r="C4308" s="3"/>
      <c r="D4308" s="3"/>
    </row>
    <row r="4309" spans="1:4" s="4" customFormat="1" x14ac:dyDescent="0.2">
      <c r="A4309" s="3"/>
      <c r="B4309" s="3"/>
      <c r="C4309" s="3"/>
      <c r="D4309" s="3"/>
    </row>
    <row r="4310" spans="1:4" s="4" customFormat="1" x14ac:dyDescent="0.2">
      <c r="A4310" s="3"/>
      <c r="B4310" s="3"/>
      <c r="C4310" s="3"/>
      <c r="D4310" s="3"/>
    </row>
    <row r="4311" spans="1:4" s="4" customFormat="1" x14ac:dyDescent="0.2">
      <c r="A4311" s="3"/>
      <c r="B4311" s="3"/>
      <c r="C4311" s="3"/>
      <c r="D4311" s="3"/>
    </row>
    <row r="4312" spans="1:4" s="4" customFormat="1" x14ac:dyDescent="0.2">
      <c r="A4312" s="3"/>
      <c r="B4312" s="3"/>
      <c r="C4312" s="3"/>
      <c r="D4312" s="3"/>
    </row>
    <row r="4313" spans="1:4" s="4" customFormat="1" x14ac:dyDescent="0.2">
      <c r="A4313" s="3"/>
      <c r="B4313" s="3"/>
      <c r="C4313" s="3"/>
      <c r="D4313" s="3"/>
    </row>
    <row r="4314" spans="1:4" s="4" customFormat="1" x14ac:dyDescent="0.2">
      <c r="A4314" s="3"/>
      <c r="B4314" s="3"/>
      <c r="C4314" s="3"/>
      <c r="D4314" s="3"/>
    </row>
    <row r="4315" spans="1:4" s="4" customFormat="1" x14ac:dyDescent="0.2">
      <c r="A4315" s="3"/>
      <c r="B4315" s="3"/>
      <c r="C4315" s="3"/>
      <c r="D4315" s="3"/>
    </row>
    <row r="4316" spans="1:4" s="4" customFormat="1" x14ac:dyDescent="0.2">
      <c r="A4316" s="3"/>
      <c r="B4316" s="3"/>
      <c r="C4316" s="3"/>
      <c r="D4316" s="3"/>
    </row>
    <row r="4317" spans="1:4" s="4" customFormat="1" x14ac:dyDescent="0.2">
      <c r="A4317" s="3"/>
      <c r="B4317" s="3"/>
      <c r="C4317" s="3"/>
      <c r="D4317" s="3"/>
    </row>
    <row r="4318" spans="1:4" s="4" customFormat="1" x14ac:dyDescent="0.2">
      <c r="A4318" s="3"/>
      <c r="B4318" s="3"/>
      <c r="C4318" s="3"/>
      <c r="D4318" s="3"/>
    </row>
    <row r="4319" spans="1:4" s="4" customFormat="1" x14ac:dyDescent="0.2">
      <c r="A4319" s="3"/>
      <c r="B4319" s="3"/>
      <c r="C4319" s="3"/>
      <c r="D4319" s="3"/>
    </row>
    <row r="4320" spans="1:4" s="4" customFormat="1" x14ac:dyDescent="0.2">
      <c r="A4320" s="3"/>
      <c r="B4320" s="3"/>
      <c r="C4320" s="3"/>
      <c r="D4320" s="3"/>
    </row>
    <row r="4321" spans="1:4" s="4" customFormat="1" x14ac:dyDescent="0.2">
      <c r="A4321" s="3"/>
      <c r="B4321" s="3"/>
      <c r="C4321" s="3"/>
      <c r="D4321" s="3"/>
    </row>
    <row r="4322" spans="1:4" s="4" customFormat="1" x14ac:dyDescent="0.2">
      <c r="A4322" s="3"/>
      <c r="B4322" s="3"/>
      <c r="C4322" s="3"/>
      <c r="D4322" s="3"/>
    </row>
    <row r="4323" spans="1:4" s="4" customFormat="1" x14ac:dyDescent="0.2">
      <c r="A4323" s="3"/>
      <c r="B4323" s="3"/>
      <c r="C4323" s="3"/>
      <c r="D4323" s="3"/>
    </row>
    <row r="4324" spans="1:4" s="4" customFormat="1" x14ac:dyDescent="0.2">
      <c r="A4324" s="3"/>
      <c r="B4324" s="3"/>
      <c r="C4324" s="3"/>
      <c r="D4324" s="3"/>
    </row>
    <row r="4325" spans="1:4" s="4" customFormat="1" x14ac:dyDescent="0.2">
      <c r="A4325" s="3"/>
      <c r="B4325" s="3"/>
      <c r="C4325" s="3"/>
      <c r="D4325" s="3"/>
    </row>
    <row r="4326" spans="1:4" s="4" customFormat="1" x14ac:dyDescent="0.2">
      <c r="A4326" s="3"/>
      <c r="B4326" s="3"/>
      <c r="C4326" s="3"/>
      <c r="D4326" s="3"/>
    </row>
    <row r="4327" spans="1:4" s="4" customFormat="1" x14ac:dyDescent="0.2">
      <c r="A4327" s="3"/>
      <c r="B4327" s="3"/>
      <c r="C4327" s="3"/>
      <c r="D4327" s="3"/>
    </row>
    <row r="4328" spans="1:4" s="4" customFormat="1" x14ac:dyDescent="0.2">
      <c r="A4328" s="3"/>
      <c r="B4328" s="3"/>
      <c r="C4328" s="3"/>
      <c r="D4328" s="3"/>
    </row>
    <row r="4329" spans="1:4" s="4" customFormat="1" x14ac:dyDescent="0.2">
      <c r="A4329" s="3"/>
      <c r="B4329" s="3"/>
      <c r="C4329" s="3"/>
      <c r="D4329" s="3"/>
    </row>
    <row r="4330" spans="1:4" s="4" customFormat="1" x14ac:dyDescent="0.2">
      <c r="A4330" s="3"/>
      <c r="B4330" s="3"/>
      <c r="C4330" s="3"/>
      <c r="D4330" s="3"/>
    </row>
    <row r="4331" spans="1:4" s="4" customFormat="1" x14ac:dyDescent="0.2">
      <c r="A4331" s="3"/>
      <c r="B4331" s="3"/>
      <c r="C4331" s="3"/>
      <c r="D4331" s="3"/>
    </row>
    <row r="4332" spans="1:4" s="4" customFormat="1" x14ac:dyDescent="0.2">
      <c r="A4332" s="3"/>
      <c r="B4332" s="3"/>
      <c r="C4332" s="3"/>
      <c r="D4332" s="3"/>
    </row>
    <row r="4333" spans="1:4" s="4" customFormat="1" x14ac:dyDescent="0.2">
      <c r="A4333" s="3"/>
      <c r="B4333" s="3"/>
      <c r="C4333" s="3"/>
      <c r="D4333" s="3"/>
    </row>
    <row r="4334" spans="1:4" s="4" customFormat="1" x14ac:dyDescent="0.2">
      <c r="A4334" s="3"/>
      <c r="B4334" s="3"/>
      <c r="C4334" s="3"/>
      <c r="D4334" s="3"/>
    </row>
    <row r="4335" spans="1:4" s="4" customFormat="1" x14ac:dyDescent="0.2">
      <c r="A4335" s="3"/>
      <c r="B4335" s="3"/>
      <c r="C4335" s="3"/>
      <c r="D4335" s="3"/>
    </row>
    <row r="4336" spans="1:4" s="4" customFormat="1" x14ac:dyDescent="0.2">
      <c r="A4336" s="3"/>
      <c r="B4336" s="3"/>
      <c r="C4336" s="3"/>
      <c r="D4336" s="3"/>
    </row>
    <row r="4337" spans="1:4" s="4" customFormat="1" x14ac:dyDescent="0.2">
      <c r="A4337" s="3"/>
      <c r="B4337" s="3"/>
      <c r="C4337" s="3"/>
      <c r="D4337" s="3"/>
    </row>
    <row r="4338" spans="1:4" s="4" customFormat="1" x14ac:dyDescent="0.2">
      <c r="A4338" s="3"/>
      <c r="B4338" s="3"/>
      <c r="C4338" s="3"/>
      <c r="D4338" s="3"/>
    </row>
    <row r="4339" spans="1:4" s="4" customFormat="1" x14ac:dyDescent="0.2">
      <c r="A4339" s="3"/>
      <c r="B4339" s="3"/>
      <c r="C4339" s="3"/>
      <c r="D4339" s="3"/>
    </row>
    <row r="4340" spans="1:4" s="4" customFormat="1" x14ac:dyDescent="0.2">
      <c r="A4340" s="3"/>
      <c r="B4340" s="3"/>
      <c r="C4340" s="3"/>
      <c r="D4340" s="3"/>
    </row>
    <row r="4341" spans="1:4" s="4" customFormat="1" x14ac:dyDescent="0.2">
      <c r="A4341" s="3"/>
      <c r="B4341" s="3"/>
      <c r="C4341" s="3"/>
      <c r="D4341" s="3"/>
    </row>
    <row r="4342" spans="1:4" s="4" customFormat="1" x14ac:dyDescent="0.2">
      <c r="A4342" s="3"/>
      <c r="B4342" s="3"/>
      <c r="C4342" s="3"/>
      <c r="D4342" s="3"/>
    </row>
    <row r="4343" spans="1:4" s="4" customFormat="1" x14ac:dyDescent="0.2">
      <c r="A4343" s="3"/>
      <c r="B4343" s="3"/>
      <c r="C4343" s="3"/>
      <c r="D4343" s="3"/>
    </row>
    <row r="4344" spans="1:4" s="4" customFormat="1" x14ac:dyDescent="0.2">
      <c r="A4344" s="3"/>
      <c r="B4344" s="3"/>
      <c r="C4344" s="3"/>
      <c r="D4344" s="3"/>
    </row>
    <row r="4345" spans="1:4" s="4" customFormat="1" x14ac:dyDescent="0.2">
      <c r="A4345" s="3"/>
      <c r="B4345" s="3"/>
      <c r="C4345" s="3"/>
      <c r="D4345" s="3"/>
    </row>
    <row r="4346" spans="1:4" s="4" customFormat="1" x14ac:dyDescent="0.2">
      <c r="A4346" s="3"/>
      <c r="B4346" s="3"/>
      <c r="C4346" s="3"/>
      <c r="D4346" s="3"/>
    </row>
    <row r="4347" spans="1:4" s="4" customFormat="1" x14ac:dyDescent="0.2">
      <c r="A4347" s="3"/>
      <c r="B4347" s="3"/>
      <c r="C4347" s="3"/>
      <c r="D4347" s="3"/>
    </row>
    <row r="4348" spans="1:4" s="4" customFormat="1" x14ac:dyDescent="0.2">
      <c r="A4348" s="3"/>
      <c r="B4348" s="3"/>
      <c r="C4348" s="3"/>
      <c r="D4348" s="3"/>
    </row>
    <row r="4349" spans="1:4" s="4" customFormat="1" x14ac:dyDescent="0.2">
      <c r="A4349" s="3"/>
      <c r="B4349" s="3"/>
      <c r="C4349" s="3"/>
      <c r="D4349" s="3"/>
    </row>
    <row r="4350" spans="1:4" s="4" customFormat="1" x14ac:dyDescent="0.2">
      <c r="A4350" s="3"/>
      <c r="B4350" s="3"/>
      <c r="C4350" s="3"/>
      <c r="D4350" s="3"/>
    </row>
    <row r="4351" spans="1:4" s="4" customFormat="1" x14ac:dyDescent="0.2">
      <c r="A4351" s="3"/>
      <c r="B4351" s="3"/>
      <c r="C4351" s="3"/>
      <c r="D4351" s="3"/>
    </row>
    <row r="4352" spans="1:4" s="4" customFormat="1" x14ac:dyDescent="0.2">
      <c r="A4352" s="3"/>
      <c r="B4352" s="3"/>
      <c r="C4352" s="3"/>
      <c r="D4352" s="3"/>
    </row>
    <row r="4353" spans="1:4" s="4" customFormat="1" x14ac:dyDescent="0.2">
      <c r="A4353" s="3"/>
      <c r="B4353" s="3"/>
      <c r="C4353" s="3"/>
      <c r="D4353" s="3"/>
    </row>
    <row r="4354" spans="1:4" s="4" customFormat="1" x14ac:dyDescent="0.2">
      <c r="A4354" s="3"/>
      <c r="B4354" s="3"/>
      <c r="C4354" s="3"/>
      <c r="D4354" s="3"/>
    </row>
    <row r="4355" spans="1:4" s="4" customFormat="1" x14ac:dyDescent="0.2">
      <c r="A4355" s="3"/>
      <c r="B4355" s="3"/>
      <c r="C4355" s="3"/>
      <c r="D4355" s="3"/>
    </row>
    <row r="4356" spans="1:4" s="4" customFormat="1" x14ac:dyDescent="0.2">
      <c r="A4356" s="3"/>
      <c r="B4356" s="3"/>
      <c r="C4356" s="3"/>
      <c r="D4356" s="3"/>
    </row>
    <row r="4357" spans="1:4" s="4" customFormat="1" x14ac:dyDescent="0.2">
      <c r="A4357" s="3"/>
      <c r="B4357" s="3"/>
      <c r="C4357" s="3"/>
      <c r="D4357" s="3"/>
    </row>
    <row r="4358" spans="1:4" s="4" customFormat="1" x14ac:dyDescent="0.2">
      <c r="A4358" s="3"/>
      <c r="B4358" s="3"/>
      <c r="C4358" s="3"/>
      <c r="D4358" s="3"/>
    </row>
    <row r="4359" spans="1:4" s="4" customFormat="1" x14ac:dyDescent="0.2">
      <c r="A4359" s="3"/>
      <c r="B4359" s="3"/>
      <c r="C4359" s="3"/>
      <c r="D4359" s="3"/>
    </row>
    <row r="4360" spans="1:4" s="4" customFormat="1" x14ac:dyDescent="0.2">
      <c r="A4360" s="3"/>
      <c r="B4360" s="3"/>
      <c r="C4360" s="3"/>
      <c r="D4360" s="3"/>
    </row>
    <row r="4361" spans="1:4" s="4" customFormat="1" x14ac:dyDescent="0.2">
      <c r="A4361" s="3"/>
      <c r="B4361" s="3"/>
      <c r="C4361" s="3"/>
      <c r="D4361" s="3"/>
    </row>
    <row r="4362" spans="1:4" s="4" customFormat="1" x14ac:dyDescent="0.2">
      <c r="A4362" s="3"/>
      <c r="B4362" s="3"/>
      <c r="C4362" s="3"/>
      <c r="D4362" s="3"/>
    </row>
    <row r="4363" spans="1:4" s="4" customFormat="1" x14ac:dyDescent="0.2">
      <c r="A4363" s="3"/>
      <c r="B4363" s="3"/>
      <c r="C4363" s="3"/>
      <c r="D4363" s="3"/>
    </row>
    <row r="4364" spans="1:4" s="4" customFormat="1" x14ac:dyDescent="0.2">
      <c r="A4364" s="3"/>
      <c r="B4364" s="3"/>
      <c r="C4364" s="3"/>
      <c r="D4364" s="3"/>
    </row>
    <row r="4365" spans="1:4" s="4" customFormat="1" x14ac:dyDescent="0.2">
      <c r="A4365" s="3"/>
      <c r="B4365" s="3"/>
      <c r="C4365" s="3"/>
      <c r="D4365" s="3"/>
    </row>
    <row r="4366" spans="1:4" s="4" customFormat="1" x14ac:dyDescent="0.2">
      <c r="A4366" s="3"/>
      <c r="B4366" s="3"/>
      <c r="C4366" s="3"/>
      <c r="D4366" s="3"/>
    </row>
    <row r="4367" spans="1:4" s="4" customFormat="1" x14ac:dyDescent="0.2">
      <c r="A4367" s="3"/>
      <c r="B4367" s="3"/>
      <c r="C4367" s="3"/>
      <c r="D4367" s="3"/>
    </row>
    <row r="4368" spans="1:4" s="4" customFormat="1" x14ac:dyDescent="0.2">
      <c r="A4368" s="3"/>
      <c r="B4368" s="3"/>
      <c r="C4368" s="3"/>
      <c r="D4368" s="3"/>
    </row>
    <row r="4369" spans="1:4" s="4" customFormat="1" x14ac:dyDescent="0.2">
      <c r="A4369" s="3"/>
      <c r="B4369" s="3"/>
      <c r="C4369" s="3"/>
      <c r="D4369" s="3"/>
    </row>
    <row r="4370" spans="1:4" s="4" customFormat="1" x14ac:dyDescent="0.2">
      <c r="A4370" s="3"/>
      <c r="B4370" s="3"/>
      <c r="C4370" s="3"/>
      <c r="D4370" s="3"/>
    </row>
    <row r="4371" spans="1:4" s="4" customFormat="1" x14ac:dyDescent="0.2">
      <c r="A4371" s="3"/>
      <c r="B4371" s="3"/>
      <c r="C4371" s="3"/>
      <c r="D4371" s="3"/>
    </row>
    <row r="4372" spans="1:4" s="4" customFormat="1" x14ac:dyDescent="0.2">
      <c r="A4372" s="3"/>
      <c r="B4372" s="3"/>
      <c r="C4372" s="3"/>
      <c r="D4372" s="3"/>
    </row>
    <row r="4373" spans="1:4" s="4" customFormat="1" x14ac:dyDescent="0.2">
      <c r="A4373" s="3"/>
      <c r="B4373" s="3"/>
      <c r="C4373" s="3"/>
      <c r="D4373" s="3"/>
    </row>
    <row r="4374" spans="1:4" s="4" customFormat="1" x14ac:dyDescent="0.2">
      <c r="A4374" s="3"/>
      <c r="B4374" s="3"/>
      <c r="C4374" s="3"/>
      <c r="D4374" s="3"/>
    </row>
    <row r="4375" spans="1:4" s="4" customFormat="1" x14ac:dyDescent="0.2">
      <c r="A4375" s="3"/>
      <c r="B4375" s="3"/>
      <c r="C4375" s="3"/>
      <c r="D4375" s="3"/>
    </row>
    <row r="4376" spans="1:4" s="4" customFormat="1" x14ac:dyDescent="0.2">
      <c r="A4376" s="3"/>
      <c r="B4376" s="3"/>
      <c r="C4376" s="3"/>
      <c r="D4376" s="3"/>
    </row>
    <row r="4377" spans="1:4" s="4" customFormat="1" x14ac:dyDescent="0.2">
      <c r="A4377" s="3"/>
      <c r="B4377" s="3"/>
      <c r="C4377" s="3"/>
      <c r="D4377" s="3"/>
    </row>
    <row r="4378" spans="1:4" s="4" customFormat="1" x14ac:dyDescent="0.2">
      <c r="A4378" s="3"/>
      <c r="B4378" s="3"/>
      <c r="C4378" s="3"/>
      <c r="D4378" s="3"/>
    </row>
    <row r="4379" spans="1:4" s="4" customFormat="1" x14ac:dyDescent="0.2">
      <c r="A4379" s="3"/>
      <c r="B4379" s="3"/>
      <c r="C4379" s="3"/>
      <c r="D4379" s="3"/>
    </row>
    <row r="4380" spans="1:4" s="4" customFormat="1" x14ac:dyDescent="0.2">
      <c r="A4380" s="3"/>
      <c r="B4380" s="3"/>
      <c r="C4380" s="3"/>
      <c r="D4380" s="3"/>
    </row>
    <row r="4381" spans="1:4" s="4" customFormat="1" x14ac:dyDescent="0.2">
      <c r="A4381" s="3"/>
      <c r="B4381" s="3"/>
      <c r="C4381" s="3"/>
      <c r="D4381" s="3"/>
    </row>
    <row r="4382" spans="1:4" s="4" customFormat="1" x14ac:dyDescent="0.2">
      <c r="A4382" s="3"/>
      <c r="B4382" s="3"/>
      <c r="C4382" s="3"/>
      <c r="D4382" s="3"/>
    </row>
    <row r="4383" spans="1:4" s="4" customFormat="1" x14ac:dyDescent="0.2">
      <c r="A4383" s="3"/>
      <c r="B4383" s="3"/>
      <c r="C4383" s="3"/>
      <c r="D4383" s="3"/>
    </row>
    <row r="4384" spans="1:4" s="4" customFormat="1" x14ac:dyDescent="0.2">
      <c r="A4384" s="3"/>
      <c r="B4384" s="3"/>
      <c r="C4384" s="3"/>
      <c r="D4384" s="3"/>
    </row>
    <row r="4385" spans="1:4" s="4" customFormat="1" x14ac:dyDescent="0.2">
      <c r="A4385" s="3"/>
      <c r="B4385" s="3"/>
      <c r="C4385" s="3"/>
      <c r="D4385" s="3"/>
    </row>
    <row r="4386" spans="1:4" s="4" customFormat="1" x14ac:dyDescent="0.2">
      <c r="A4386" s="3"/>
      <c r="B4386" s="3"/>
      <c r="C4386" s="3"/>
      <c r="D4386" s="3"/>
    </row>
    <row r="4387" spans="1:4" s="4" customFormat="1" x14ac:dyDescent="0.2">
      <c r="A4387" s="3"/>
      <c r="B4387" s="3"/>
      <c r="C4387" s="3"/>
      <c r="D4387" s="3"/>
    </row>
    <row r="4388" spans="1:4" s="4" customFormat="1" x14ac:dyDescent="0.2">
      <c r="A4388" s="3"/>
      <c r="B4388" s="3"/>
      <c r="C4388" s="3"/>
      <c r="D4388" s="3"/>
    </row>
    <row r="4389" spans="1:4" s="4" customFormat="1" x14ac:dyDescent="0.2">
      <c r="A4389" s="3"/>
      <c r="B4389" s="3"/>
      <c r="C4389" s="3"/>
      <c r="D4389" s="3"/>
    </row>
    <row r="4390" spans="1:4" s="4" customFormat="1" x14ac:dyDescent="0.2">
      <c r="A4390" s="3"/>
      <c r="B4390" s="3"/>
      <c r="C4390" s="3"/>
      <c r="D4390" s="3"/>
    </row>
    <row r="4391" spans="1:4" s="4" customFormat="1" x14ac:dyDescent="0.2">
      <c r="A4391" s="3"/>
      <c r="B4391" s="3"/>
      <c r="C4391" s="3"/>
      <c r="D4391" s="3"/>
    </row>
    <row r="4392" spans="1:4" s="4" customFormat="1" x14ac:dyDescent="0.2">
      <c r="A4392" s="3"/>
      <c r="B4392" s="3"/>
      <c r="C4392" s="3"/>
      <c r="D4392" s="3"/>
    </row>
    <row r="4393" spans="1:4" s="4" customFormat="1" x14ac:dyDescent="0.2">
      <c r="A4393" s="3"/>
      <c r="B4393" s="3"/>
      <c r="C4393" s="3"/>
      <c r="D4393" s="3"/>
    </row>
    <row r="4394" spans="1:4" s="4" customFormat="1" x14ac:dyDescent="0.2">
      <c r="A4394" s="3"/>
      <c r="B4394" s="3"/>
      <c r="C4394" s="3"/>
      <c r="D4394" s="3"/>
    </row>
    <row r="4395" spans="1:4" s="4" customFormat="1" x14ac:dyDescent="0.2">
      <c r="A4395" s="3"/>
      <c r="B4395" s="3"/>
      <c r="C4395" s="3"/>
      <c r="D4395" s="3"/>
    </row>
    <row r="4396" spans="1:4" s="4" customFormat="1" x14ac:dyDescent="0.2">
      <c r="A4396" s="3"/>
      <c r="B4396" s="3"/>
      <c r="C4396" s="3"/>
      <c r="D4396" s="3"/>
    </row>
    <row r="4397" spans="1:4" s="4" customFormat="1" x14ac:dyDescent="0.2">
      <c r="A4397" s="3"/>
      <c r="B4397" s="3"/>
      <c r="C4397" s="3"/>
      <c r="D4397" s="3"/>
    </row>
    <row r="4398" spans="1:4" s="4" customFormat="1" x14ac:dyDescent="0.2">
      <c r="A4398" s="3"/>
      <c r="B4398" s="3"/>
      <c r="C4398" s="3"/>
      <c r="D4398" s="3"/>
    </row>
    <row r="4399" spans="1:4" s="4" customFormat="1" x14ac:dyDescent="0.2">
      <c r="A4399" s="3"/>
      <c r="B4399" s="3"/>
      <c r="C4399" s="3"/>
      <c r="D4399" s="3"/>
    </row>
    <row r="4400" spans="1:4" s="4" customFormat="1" x14ac:dyDescent="0.2">
      <c r="A4400" s="3"/>
      <c r="B4400" s="3"/>
      <c r="C4400" s="3"/>
      <c r="D4400" s="3"/>
    </row>
    <row r="4401" spans="1:4" s="4" customFormat="1" x14ac:dyDescent="0.2">
      <c r="A4401" s="3"/>
      <c r="B4401" s="3"/>
      <c r="C4401" s="3"/>
      <c r="D4401" s="3"/>
    </row>
    <row r="4402" spans="1:4" s="4" customFormat="1" x14ac:dyDescent="0.2">
      <c r="A4402" s="3"/>
      <c r="B4402" s="3"/>
      <c r="C4402" s="3"/>
      <c r="D4402" s="3"/>
    </row>
    <row r="4403" spans="1:4" s="4" customFormat="1" x14ac:dyDescent="0.2">
      <c r="A4403" s="3"/>
      <c r="B4403" s="3"/>
      <c r="C4403" s="3"/>
      <c r="D4403" s="3"/>
    </row>
    <row r="4404" spans="1:4" s="4" customFormat="1" x14ac:dyDescent="0.2">
      <c r="A4404" s="3"/>
      <c r="B4404" s="3"/>
      <c r="C4404" s="3"/>
      <c r="D4404" s="3"/>
    </row>
    <row r="4405" spans="1:4" s="4" customFormat="1" x14ac:dyDescent="0.2">
      <c r="A4405" s="3"/>
      <c r="B4405" s="3"/>
      <c r="C4405" s="3"/>
      <c r="D4405" s="3"/>
    </row>
    <row r="4406" spans="1:4" s="4" customFormat="1" x14ac:dyDescent="0.2">
      <c r="A4406" s="3"/>
      <c r="B4406" s="3"/>
      <c r="C4406" s="3"/>
      <c r="D4406" s="3"/>
    </row>
    <row r="4407" spans="1:4" s="4" customFormat="1" x14ac:dyDescent="0.2">
      <c r="A4407" s="3"/>
      <c r="B4407" s="3"/>
      <c r="C4407" s="3"/>
      <c r="D4407" s="3"/>
    </row>
    <row r="4408" spans="1:4" s="4" customFormat="1" x14ac:dyDescent="0.2">
      <c r="A4408" s="3"/>
      <c r="B4408" s="3"/>
      <c r="C4408" s="3"/>
      <c r="D4408" s="3"/>
    </row>
    <row r="4409" spans="1:4" s="4" customFormat="1" x14ac:dyDescent="0.2">
      <c r="A4409" s="3"/>
      <c r="B4409" s="3"/>
      <c r="C4409" s="3"/>
      <c r="D4409" s="3"/>
    </row>
    <row r="4410" spans="1:4" s="4" customFormat="1" x14ac:dyDescent="0.2">
      <c r="A4410" s="3"/>
      <c r="B4410" s="3"/>
      <c r="C4410" s="3"/>
      <c r="D4410" s="3"/>
    </row>
    <row r="4411" spans="1:4" s="4" customFormat="1" x14ac:dyDescent="0.2">
      <c r="A4411" s="3"/>
      <c r="B4411" s="3"/>
      <c r="C4411" s="3"/>
      <c r="D4411" s="3"/>
    </row>
    <row r="4412" spans="1:4" s="4" customFormat="1" x14ac:dyDescent="0.2">
      <c r="A4412" s="3"/>
      <c r="B4412" s="3"/>
      <c r="C4412" s="3"/>
      <c r="D4412" s="3"/>
    </row>
    <row r="4413" spans="1:4" s="4" customFormat="1" x14ac:dyDescent="0.2">
      <c r="A4413" s="3"/>
      <c r="B4413" s="3"/>
      <c r="C4413" s="3"/>
      <c r="D4413" s="3"/>
    </row>
    <row r="4414" spans="1:4" s="4" customFormat="1" x14ac:dyDescent="0.2">
      <c r="A4414" s="3"/>
      <c r="B4414" s="3"/>
      <c r="C4414" s="3"/>
      <c r="D4414" s="3"/>
    </row>
    <row r="4415" spans="1:4" s="4" customFormat="1" x14ac:dyDescent="0.2">
      <c r="A4415" s="3"/>
      <c r="B4415" s="3"/>
      <c r="C4415" s="3"/>
      <c r="D4415" s="3"/>
    </row>
    <row r="4416" spans="1:4" s="4" customFormat="1" x14ac:dyDescent="0.2">
      <c r="A4416" s="3"/>
      <c r="B4416" s="3"/>
      <c r="C4416" s="3"/>
      <c r="D4416" s="3"/>
    </row>
    <row r="4417" spans="1:4" s="4" customFormat="1" x14ac:dyDescent="0.2">
      <c r="A4417" s="3"/>
      <c r="B4417" s="3"/>
      <c r="C4417" s="3"/>
      <c r="D4417" s="3"/>
    </row>
    <row r="4418" spans="1:4" s="4" customFormat="1" x14ac:dyDescent="0.2">
      <c r="A4418" s="3"/>
      <c r="B4418" s="3"/>
      <c r="C4418" s="3"/>
      <c r="D4418" s="3"/>
    </row>
    <row r="4419" spans="1:4" s="4" customFormat="1" x14ac:dyDescent="0.2">
      <c r="A4419" s="3"/>
      <c r="B4419" s="3"/>
      <c r="C4419" s="3"/>
      <c r="D4419" s="3"/>
    </row>
    <row r="4420" spans="1:4" s="4" customFormat="1" x14ac:dyDescent="0.2">
      <c r="A4420" s="3"/>
      <c r="B4420" s="3"/>
      <c r="C4420" s="3"/>
      <c r="D4420" s="3"/>
    </row>
    <row r="4421" spans="1:4" s="4" customFormat="1" x14ac:dyDescent="0.2">
      <c r="A4421" s="3"/>
      <c r="B4421" s="3"/>
      <c r="C4421" s="3"/>
      <c r="D4421" s="3"/>
    </row>
    <row r="4422" spans="1:4" s="4" customFormat="1" x14ac:dyDescent="0.2">
      <c r="A4422" s="3"/>
      <c r="B4422" s="3"/>
      <c r="C4422" s="3"/>
      <c r="D4422" s="3"/>
    </row>
    <row r="4423" spans="1:4" s="4" customFormat="1" x14ac:dyDescent="0.2">
      <c r="A4423" s="3"/>
      <c r="B4423" s="3"/>
      <c r="C4423" s="3"/>
      <c r="D4423" s="3"/>
    </row>
    <row r="4424" spans="1:4" s="4" customFormat="1" x14ac:dyDescent="0.2">
      <c r="A4424" s="3"/>
      <c r="B4424" s="3"/>
      <c r="C4424" s="3"/>
      <c r="D4424" s="3"/>
    </row>
    <row r="4425" spans="1:4" s="4" customFormat="1" x14ac:dyDescent="0.2">
      <c r="A4425" s="3"/>
      <c r="B4425" s="3"/>
      <c r="C4425" s="3"/>
      <c r="D4425" s="3"/>
    </row>
    <row r="4426" spans="1:4" s="4" customFormat="1" x14ac:dyDescent="0.2">
      <c r="A4426" s="3"/>
      <c r="B4426" s="3"/>
      <c r="C4426" s="3"/>
      <c r="D4426" s="3"/>
    </row>
    <row r="4427" spans="1:4" s="4" customFormat="1" x14ac:dyDescent="0.2">
      <c r="A4427" s="3"/>
      <c r="B4427" s="3"/>
      <c r="C4427" s="3"/>
      <c r="D4427" s="3"/>
    </row>
    <row r="4428" spans="1:4" s="4" customFormat="1" x14ac:dyDescent="0.2">
      <c r="A4428" s="3"/>
      <c r="B4428" s="3"/>
      <c r="C4428" s="3"/>
      <c r="D4428" s="3"/>
    </row>
    <row r="4429" spans="1:4" s="4" customFormat="1" x14ac:dyDescent="0.2">
      <c r="A4429" s="3"/>
      <c r="B4429" s="3"/>
      <c r="C4429" s="3"/>
      <c r="D4429" s="3"/>
    </row>
    <row r="4430" spans="1:4" s="4" customFormat="1" x14ac:dyDescent="0.2">
      <c r="A4430" s="3"/>
      <c r="B4430" s="3"/>
      <c r="C4430" s="3"/>
      <c r="D4430" s="3"/>
    </row>
    <row r="4431" spans="1:4" s="4" customFormat="1" x14ac:dyDescent="0.2">
      <c r="A4431" s="3"/>
      <c r="B4431" s="3"/>
      <c r="C4431" s="3"/>
      <c r="D4431" s="3"/>
    </row>
    <row r="4432" spans="1:4" s="4" customFormat="1" x14ac:dyDescent="0.2">
      <c r="A4432" s="3"/>
      <c r="B4432" s="3"/>
      <c r="C4432" s="3"/>
      <c r="D4432" s="3"/>
    </row>
    <row r="4433" spans="1:4" s="4" customFormat="1" x14ac:dyDescent="0.2">
      <c r="A4433" s="3"/>
      <c r="B4433" s="3"/>
      <c r="C4433" s="3"/>
      <c r="D4433" s="3"/>
    </row>
    <row r="4434" spans="1:4" s="4" customFormat="1" x14ac:dyDescent="0.2">
      <c r="A4434" s="3"/>
      <c r="B4434" s="3"/>
      <c r="C4434" s="3"/>
      <c r="D4434" s="3"/>
    </row>
    <row r="4435" spans="1:4" s="4" customFormat="1" x14ac:dyDescent="0.2">
      <c r="A4435" s="3"/>
      <c r="B4435" s="3"/>
      <c r="C4435" s="3"/>
      <c r="D4435" s="3"/>
    </row>
    <row r="4436" spans="1:4" s="4" customFormat="1" x14ac:dyDescent="0.2">
      <c r="A4436" s="3"/>
      <c r="B4436" s="3"/>
      <c r="C4436" s="3"/>
      <c r="D4436" s="3"/>
    </row>
    <row r="4437" spans="1:4" s="4" customFormat="1" x14ac:dyDescent="0.2">
      <c r="A4437" s="3"/>
      <c r="B4437" s="3"/>
      <c r="C4437" s="3"/>
      <c r="D4437" s="3"/>
    </row>
    <row r="4438" spans="1:4" s="4" customFormat="1" x14ac:dyDescent="0.2">
      <c r="A4438" s="3"/>
      <c r="B4438" s="3"/>
      <c r="C4438" s="3"/>
      <c r="D4438" s="3"/>
    </row>
    <row r="4439" spans="1:4" s="4" customFormat="1" x14ac:dyDescent="0.2">
      <c r="A4439" s="3"/>
      <c r="B4439" s="3"/>
      <c r="C4439" s="3"/>
      <c r="D4439" s="3"/>
    </row>
    <row r="4440" spans="1:4" s="4" customFormat="1" x14ac:dyDescent="0.2">
      <c r="A4440" s="3"/>
      <c r="B4440" s="3"/>
      <c r="C4440" s="3"/>
      <c r="D4440" s="3"/>
    </row>
    <row r="4441" spans="1:4" s="4" customFormat="1" x14ac:dyDescent="0.2">
      <c r="A4441" s="3"/>
      <c r="B4441" s="3"/>
      <c r="C4441" s="3"/>
      <c r="D4441" s="3"/>
    </row>
    <row r="4442" spans="1:4" s="4" customFormat="1" x14ac:dyDescent="0.2">
      <c r="A4442" s="3"/>
      <c r="B4442" s="3"/>
      <c r="C4442" s="3"/>
      <c r="D4442" s="3"/>
    </row>
    <row r="4443" spans="1:4" s="4" customFormat="1" x14ac:dyDescent="0.2">
      <c r="A4443" s="3"/>
      <c r="B4443" s="3"/>
      <c r="C4443" s="3"/>
      <c r="D4443" s="3"/>
    </row>
    <row r="4444" spans="1:4" s="4" customFormat="1" x14ac:dyDescent="0.2">
      <c r="A4444" s="3"/>
      <c r="B4444" s="3"/>
      <c r="C4444" s="3"/>
      <c r="D4444" s="3"/>
    </row>
    <row r="4445" spans="1:4" s="4" customFormat="1" x14ac:dyDescent="0.2">
      <c r="A4445" s="3"/>
      <c r="B4445" s="3"/>
      <c r="C4445" s="3"/>
      <c r="D4445" s="3"/>
    </row>
    <row r="4446" spans="1:4" s="4" customFormat="1" x14ac:dyDescent="0.2">
      <c r="A4446" s="3"/>
      <c r="B4446" s="3"/>
      <c r="C4446" s="3"/>
      <c r="D4446" s="3"/>
    </row>
    <row r="4447" spans="1:4" s="4" customFormat="1" x14ac:dyDescent="0.2">
      <c r="A4447" s="3"/>
      <c r="B4447" s="3"/>
      <c r="C4447" s="3"/>
      <c r="D4447" s="3"/>
    </row>
    <row r="4448" spans="1:4" s="4" customFormat="1" x14ac:dyDescent="0.2">
      <c r="A4448" s="3"/>
      <c r="B4448" s="3"/>
      <c r="C4448" s="3"/>
      <c r="D4448" s="3"/>
    </row>
    <row r="4449" spans="1:4" s="4" customFormat="1" x14ac:dyDescent="0.2">
      <c r="A4449" s="3"/>
      <c r="B4449" s="3"/>
      <c r="C4449" s="3"/>
      <c r="D4449" s="3"/>
    </row>
    <row r="4450" spans="1:4" s="4" customFormat="1" x14ac:dyDescent="0.2">
      <c r="A4450" s="3"/>
      <c r="B4450" s="3"/>
      <c r="C4450" s="3"/>
      <c r="D4450" s="3"/>
    </row>
    <row r="4451" spans="1:4" s="4" customFormat="1" x14ac:dyDescent="0.2">
      <c r="A4451" s="3"/>
      <c r="B4451" s="3"/>
      <c r="C4451" s="3"/>
      <c r="D4451" s="3"/>
    </row>
    <row r="4452" spans="1:4" s="4" customFormat="1" x14ac:dyDescent="0.2">
      <c r="A4452" s="3"/>
      <c r="B4452" s="3"/>
      <c r="C4452" s="3"/>
      <c r="D4452" s="3"/>
    </row>
    <row r="4453" spans="1:4" s="4" customFormat="1" x14ac:dyDescent="0.2">
      <c r="A4453" s="3"/>
      <c r="B4453" s="3"/>
      <c r="C4453" s="3"/>
      <c r="D4453" s="3"/>
    </row>
    <row r="4454" spans="1:4" s="4" customFormat="1" x14ac:dyDescent="0.2">
      <c r="A4454" s="3"/>
      <c r="B4454" s="3"/>
      <c r="C4454" s="3"/>
      <c r="D4454" s="3"/>
    </row>
    <row r="4455" spans="1:4" s="4" customFormat="1" x14ac:dyDescent="0.2">
      <c r="A4455" s="3"/>
      <c r="B4455" s="3"/>
      <c r="C4455" s="3"/>
      <c r="D4455" s="3"/>
    </row>
    <row r="4456" spans="1:4" s="4" customFormat="1" x14ac:dyDescent="0.2">
      <c r="A4456" s="3"/>
      <c r="B4456" s="3"/>
      <c r="C4456" s="3"/>
      <c r="D4456" s="3"/>
    </row>
    <row r="4457" spans="1:4" s="4" customFormat="1" x14ac:dyDescent="0.2">
      <c r="A4457" s="3"/>
      <c r="B4457" s="3"/>
      <c r="C4457" s="3"/>
      <c r="D4457" s="3"/>
    </row>
    <row r="4458" spans="1:4" s="4" customFormat="1" x14ac:dyDescent="0.2">
      <c r="A4458" s="3"/>
      <c r="B4458" s="3"/>
      <c r="C4458" s="3"/>
      <c r="D4458" s="3"/>
    </row>
    <row r="4459" spans="1:4" s="4" customFormat="1" x14ac:dyDescent="0.2">
      <c r="A4459" s="3"/>
      <c r="B4459" s="3"/>
      <c r="C4459" s="3"/>
      <c r="D4459" s="3"/>
    </row>
    <row r="4460" spans="1:4" s="4" customFormat="1" x14ac:dyDescent="0.2">
      <c r="A4460" s="3"/>
      <c r="B4460" s="3"/>
      <c r="C4460" s="3"/>
      <c r="D4460" s="3"/>
    </row>
    <row r="4461" spans="1:4" s="4" customFormat="1" x14ac:dyDescent="0.2">
      <c r="A4461" s="3"/>
      <c r="B4461" s="3"/>
      <c r="C4461" s="3"/>
      <c r="D4461" s="3"/>
    </row>
    <row r="4462" spans="1:4" s="4" customFormat="1" x14ac:dyDescent="0.2">
      <c r="A4462" s="3"/>
      <c r="B4462" s="3"/>
      <c r="C4462" s="3"/>
      <c r="D4462" s="3"/>
    </row>
    <row r="4463" spans="1:4" s="4" customFormat="1" x14ac:dyDescent="0.2">
      <c r="A4463" s="3"/>
      <c r="B4463" s="3"/>
      <c r="C4463" s="3"/>
      <c r="D4463" s="3"/>
    </row>
    <row r="4464" spans="1:4" s="4" customFormat="1" x14ac:dyDescent="0.2">
      <c r="A4464" s="3"/>
      <c r="B4464" s="3"/>
      <c r="C4464" s="3"/>
      <c r="D4464" s="3"/>
    </row>
    <row r="4465" spans="1:4" s="4" customFormat="1" x14ac:dyDescent="0.2">
      <c r="A4465" s="3"/>
      <c r="B4465" s="3"/>
      <c r="C4465" s="3"/>
      <c r="D4465" s="3"/>
    </row>
    <row r="4466" spans="1:4" s="4" customFormat="1" x14ac:dyDescent="0.2">
      <c r="A4466" s="3"/>
      <c r="B4466" s="3"/>
      <c r="C4466" s="3"/>
      <c r="D4466" s="3"/>
    </row>
    <row r="4467" spans="1:4" s="4" customFormat="1" x14ac:dyDescent="0.2">
      <c r="A4467" s="3"/>
      <c r="B4467" s="3"/>
      <c r="C4467" s="3"/>
      <c r="D4467" s="3"/>
    </row>
    <row r="4468" spans="1:4" s="4" customFormat="1" x14ac:dyDescent="0.2">
      <c r="A4468" s="3"/>
      <c r="B4468" s="3"/>
      <c r="C4468" s="3"/>
      <c r="D4468" s="3"/>
    </row>
    <row r="4469" spans="1:4" s="4" customFormat="1" x14ac:dyDescent="0.2">
      <c r="A4469" s="3"/>
      <c r="B4469" s="3"/>
      <c r="C4469" s="3"/>
      <c r="D4469" s="3"/>
    </row>
    <row r="4470" spans="1:4" s="4" customFormat="1" x14ac:dyDescent="0.2">
      <c r="A4470" s="3"/>
      <c r="B4470" s="3"/>
      <c r="C4470" s="3"/>
      <c r="D4470" s="3"/>
    </row>
    <row r="4471" spans="1:4" s="4" customFormat="1" x14ac:dyDescent="0.2">
      <c r="A4471" s="3"/>
      <c r="B4471" s="3"/>
      <c r="C4471" s="3"/>
      <c r="D4471" s="3"/>
    </row>
    <row r="4472" spans="1:4" s="4" customFormat="1" x14ac:dyDescent="0.2">
      <c r="A4472" s="3"/>
      <c r="B4472" s="3"/>
      <c r="C4472" s="3"/>
      <c r="D4472" s="3"/>
    </row>
    <row r="4473" spans="1:4" s="4" customFormat="1" x14ac:dyDescent="0.2">
      <c r="A4473" s="3"/>
      <c r="B4473" s="3"/>
      <c r="C4473" s="3"/>
      <c r="D4473" s="3"/>
    </row>
    <row r="4474" spans="1:4" s="4" customFormat="1" x14ac:dyDescent="0.2">
      <c r="A4474" s="3"/>
      <c r="B4474" s="3"/>
      <c r="C4474" s="3"/>
      <c r="D4474" s="3"/>
    </row>
    <row r="4475" spans="1:4" s="4" customFormat="1" x14ac:dyDescent="0.2">
      <c r="A4475" s="3"/>
      <c r="B4475" s="3"/>
      <c r="C4475" s="3"/>
      <c r="D4475" s="3"/>
    </row>
    <row r="4476" spans="1:4" s="4" customFormat="1" x14ac:dyDescent="0.2">
      <c r="A4476" s="3"/>
      <c r="B4476" s="3"/>
      <c r="C4476" s="3"/>
      <c r="D4476" s="3"/>
    </row>
    <row r="4477" spans="1:4" s="4" customFormat="1" x14ac:dyDescent="0.2">
      <c r="A4477" s="3"/>
      <c r="B4477" s="3"/>
      <c r="C4477" s="3"/>
      <c r="D4477" s="3"/>
    </row>
    <row r="4478" spans="1:4" s="4" customFormat="1" x14ac:dyDescent="0.2">
      <c r="A4478" s="3"/>
      <c r="B4478" s="3"/>
      <c r="C4478" s="3"/>
      <c r="D4478" s="3"/>
    </row>
    <row r="4479" spans="1:4" s="4" customFormat="1" x14ac:dyDescent="0.2">
      <c r="A4479" s="3"/>
      <c r="B4479" s="3"/>
      <c r="C4479" s="3"/>
      <c r="D4479" s="3"/>
    </row>
    <row r="4480" spans="1:4" s="4" customFormat="1" x14ac:dyDescent="0.2">
      <c r="A4480" s="3"/>
      <c r="B4480" s="3"/>
      <c r="C4480" s="3"/>
      <c r="D4480" s="3"/>
    </row>
    <row r="4481" spans="1:4" s="4" customFormat="1" x14ac:dyDescent="0.2">
      <c r="A4481" s="3"/>
      <c r="B4481" s="3"/>
      <c r="C4481" s="3"/>
      <c r="D4481" s="3"/>
    </row>
    <row r="4482" spans="1:4" s="4" customFormat="1" x14ac:dyDescent="0.2">
      <c r="A4482" s="3"/>
      <c r="B4482" s="3"/>
      <c r="C4482" s="3"/>
      <c r="D4482" s="3"/>
    </row>
    <row r="4483" spans="1:4" s="4" customFormat="1" x14ac:dyDescent="0.2">
      <c r="A4483" s="3"/>
      <c r="B4483" s="3"/>
      <c r="C4483" s="3"/>
      <c r="D4483" s="3"/>
    </row>
    <row r="4484" spans="1:4" s="4" customFormat="1" x14ac:dyDescent="0.2">
      <c r="A4484" s="3"/>
      <c r="B4484" s="3"/>
      <c r="C4484" s="3"/>
      <c r="D4484" s="3"/>
    </row>
    <row r="4485" spans="1:4" s="4" customFormat="1" x14ac:dyDescent="0.2">
      <c r="A4485" s="3"/>
      <c r="B4485" s="3"/>
      <c r="C4485" s="3"/>
      <c r="D4485" s="3"/>
    </row>
    <row r="4486" spans="1:4" s="4" customFormat="1" x14ac:dyDescent="0.2">
      <c r="A4486" s="3"/>
      <c r="B4486" s="3"/>
      <c r="C4486" s="3"/>
      <c r="D4486" s="3"/>
    </row>
    <row r="4487" spans="1:4" s="4" customFormat="1" x14ac:dyDescent="0.2">
      <c r="A4487" s="3"/>
      <c r="B4487" s="3"/>
      <c r="C4487" s="3"/>
      <c r="D4487" s="3"/>
    </row>
    <row r="4488" spans="1:4" s="4" customFormat="1" x14ac:dyDescent="0.2">
      <c r="A4488" s="3"/>
      <c r="B4488" s="3"/>
      <c r="C4488" s="3"/>
      <c r="D4488" s="3"/>
    </row>
    <row r="4489" spans="1:4" s="4" customFormat="1" x14ac:dyDescent="0.2">
      <c r="A4489" s="3"/>
      <c r="B4489" s="3"/>
      <c r="C4489" s="3"/>
      <c r="D4489" s="3"/>
    </row>
    <row r="4490" spans="1:4" s="4" customFormat="1" x14ac:dyDescent="0.2">
      <c r="A4490" s="3"/>
      <c r="B4490" s="3"/>
      <c r="C4490" s="3"/>
      <c r="D4490" s="3"/>
    </row>
    <row r="4491" spans="1:4" s="4" customFormat="1" x14ac:dyDescent="0.2">
      <c r="A4491" s="3"/>
      <c r="B4491" s="3"/>
      <c r="C4491" s="3"/>
      <c r="D4491" s="3"/>
    </row>
    <row r="4492" spans="1:4" s="4" customFormat="1" x14ac:dyDescent="0.2">
      <c r="A4492" s="3"/>
      <c r="B4492" s="3"/>
      <c r="C4492" s="3"/>
      <c r="D4492" s="3"/>
    </row>
    <row r="4493" spans="1:4" s="4" customFormat="1" x14ac:dyDescent="0.2">
      <c r="A4493" s="3"/>
      <c r="B4493" s="3"/>
      <c r="C4493" s="3"/>
      <c r="D4493" s="3"/>
    </row>
    <row r="4494" spans="1:4" s="4" customFormat="1" x14ac:dyDescent="0.2">
      <c r="A4494" s="3"/>
      <c r="B4494" s="3"/>
      <c r="C4494" s="3"/>
      <c r="D4494" s="3"/>
    </row>
    <row r="4495" spans="1:4" s="4" customFormat="1" x14ac:dyDescent="0.2">
      <c r="A4495" s="3"/>
      <c r="B4495" s="3"/>
      <c r="C4495" s="3"/>
      <c r="D4495" s="3"/>
    </row>
    <row r="4496" spans="1:4" s="4" customFormat="1" x14ac:dyDescent="0.2">
      <c r="A4496" s="3"/>
      <c r="B4496" s="3"/>
      <c r="C4496" s="3"/>
      <c r="D4496" s="3"/>
    </row>
    <row r="4497" spans="1:4" s="4" customFormat="1" x14ac:dyDescent="0.2">
      <c r="A4497" s="3"/>
      <c r="B4497" s="3"/>
      <c r="C4497" s="3"/>
      <c r="D4497" s="3"/>
    </row>
    <row r="4498" spans="1:4" s="4" customFormat="1" x14ac:dyDescent="0.2">
      <c r="A4498" s="3"/>
      <c r="B4498" s="3"/>
      <c r="C4498" s="3"/>
      <c r="D4498" s="3"/>
    </row>
    <row r="4499" spans="1:4" s="4" customFormat="1" x14ac:dyDescent="0.2">
      <c r="A4499" s="3"/>
      <c r="B4499" s="3"/>
      <c r="C4499" s="3"/>
      <c r="D4499" s="3"/>
    </row>
    <row r="4500" spans="1:4" s="4" customFormat="1" x14ac:dyDescent="0.2">
      <c r="A4500" s="3"/>
      <c r="B4500" s="3"/>
      <c r="C4500" s="3"/>
      <c r="D4500" s="3"/>
    </row>
    <row r="4501" spans="1:4" s="4" customFormat="1" x14ac:dyDescent="0.2">
      <c r="A4501" s="3"/>
      <c r="B4501" s="3"/>
      <c r="C4501" s="3"/>
      <c r="D4501" s="3"/>
    </row>
    <row r="4502" spans="1:4" s="4" customFormat="1" x14ac:dyDescent="0.2">
      <c r="A4502" s="3"/>
      <c r="B4502" s="3"/>
      <c r="C4502" s="3"/>
      <c r="D4502" s="3"/>
    </row>
    <row r="4503" spans="1:4" s="4" customFormat="1" x14ac:dyDescent="0.2">
      <c r="A4503" s="3"/>
      <c r="B4503" s="3"/>
      <c r="C4503" s="3"/>
      <c r="D4503" s="3"/>
    </row>
    <row r="4504" spans="1:4" s="4" customFormat="1" x14ac:dyDescent="0.2">
      <c r="A4504" s="3"/>
      <c r="B4504" s="3"/>
      <c r="C4504" s="3"/>
      <c r="D4504" s="3"/>
    </row>
    <row r="4505" spans="1:4" s="4" customFormat="1" x14ac:dyDescent="0.2">
      <c r="A4505" s="3"/>
      <c r="B4505" s="3"/>
      <c r="C4505" s="3"/>
      <c r="D4505" s="3"/>
    </row>
    <row r="4506" spans="1:4" s="4" customFormat="1" x14ac:dyDescent="0.2">
      <c r="A4506" s="3"/>
      <c r="B4506" s="3"/>
      <c r="C4506" s="3"/>
      <c r="D4506" s="3"/>
    </row>
    <row r="4507" spans="1:4" s="4" customFormat="1" x14ac:dyDescent="0.2">
      <c r="A4507" s="3"/>
      <c r="B4507" s="3"/>
      <c r="C4507" s="3"/>
      <c r="D4507" s="3"/>
    </row>
    <row r="4508" spans="1:4" s="4" customFormat="1" x14ac:dyDescent="0.2">
      <c r="A4508" s="3"/>
      <c r="B4508" s="3"/>
      <c r="C4508" s="3"/>
      <c r="D4508" s="3"/>
    </row>
    <row r="4509" spans="1:4" s="4" customFormat="1" x14ac:dyDescent="0.2">
      <c r="A4509" s="3"/>
      <c r="B4509" s="3"/>
      <c r="C4509" s="3"/>
      <c r="D4509" s="3"/>
    </row>
    <row r="4510" spans="1:4" s="4" customFormat="1" x14ac:dyDescent="0.2">
      <c r="A4510" s="3"/>
      <c r="B4510" s="3"/>
      <c r="C4510" s="3"/>
      <c r="D4510" s="3"/>
    </row>
    <row r="4511" spans="1:4" s="4" customFormat="1" x14ac:dyDescent="0.2">
      <c r="A4511" s="3"/>
      <c r="B4511" s="3"/>
      <c r="C4511" s="3"/>
      <c r="D4511" s="3"/>
    </row>
    <row r="4512" spans="1:4" s="4" customFormat="1" x14ac:dyDescent="0.2">
      <c r="A4512" s="3"/>
      <c r="B4512" s="3"/>
      <c r="C4512" s="3"/>
      <c r="D4512" s="3"/>
    </row>
    <row r="4513" spans="1:4" s="4" customFormat="1" x14ac:dyDescent="0.2">
      <c r="A4513" s="3"/>
      <c r="B4513" s="3"/>
      <c r="C4513" s="3"/>
      <c r="D4513" s="3"/>
    </row>
    <row r="4514" spans="1:4" s="4" customFormat="1" x14ac:dyDescent="0.2">
      <c r="A4514" s="3"/>
      <c r="B4514" s="3"/>
      <c r="C4514" s="3"/>
      <c r="D4514" s="3"/>
    </row>
    <row r="4515" spans="1:4" s="4" customFormat="1" x14ac:dyDescent="0.2">
      <c r="A4515" s="3"/>
      <c r="B4515" s="3"/>
      <c r="C4515" s="3"/>
      <c r="D4515" s="3"/>
    </row>
    <row r="4516" spans="1:4" s="4" customFormat="1" x14ac:dyDescent="0.2">
      <c r="A4516" s="3"/>
      <c r="B4516" s="3"/>
      <c r="C4516" s="3"/>
      <c r="D4516" s="3"/>
    </row>
    <row r="4517" spans="1:4" s="4" customFormat="1" x14ac:dyDescent="0.2">
      <c r="A4517" s="3"/>
      <c r="B4517" s="3"/>
      <c r="C4517" s="3"/>
      <c r="D4517" s="3"/>
    </row>
    <row r="4518" spans="1:4" s="4" customFormat="1" x14ac:dyDescent="0.2">
      <c r="A4518" s="3"/>
      <c r="B4518" s="3"/>
      <c r="C4518" s="3"/>
      <c r="D4518" s="3"/>
    </row>
    <row r="4519" spans="1:4" s="4" customFormat="1" x14ac:dyDescent="0.2">
      <c r="A4519" s="3"/>
      <c r="B4519" s="3"/>
      <c r="C4519" s="3"/>
      <c r="D4519" s="3"/>
    </row>
    <row r="4520" spans="1:4" s="4" customFormat="1" x14ac:dyDescent="0.2">
      <c r="A4520" s="3"/>
      <c r="B4520" s="3"/>
      <c r="C4520" s="3"/>
      <c r="D4520" s="3"/>
    </row>
    <row r="4521" spans="1:4" s="4" customFormat="1" x14ac:dyDescent="0.2">
      <c r="A4521" s="3"/>
      <c r="B4521" s="3"/>
      <c r="C4521" s="3"/>
      <c r="D4521" s="3"/>
    </row>
    <row r="4522" spans="1:4" s="4" customFormat="1" x14ac:dyDescent="0.2">
      <c r="A4522" s="3"/>
      <c r="B4522" s="3"/>
      <c r="C4522" s="3"/>
      <c r="D4522" s="3"/>
    </row>
    <row r="4523" spans="1:4" s="4" customFormat="1" x14ac:dyDescent="0.2">
      <c r="A4523" s="3"/>
      <c r="B4523" s="3"/>
      <c r="C4523" s="3"/>
      <c r="D4523" s="3"/>
    </row>
    <row r="4524" spans="1:4" s="4" customFormat="1" x14ac:dyDescent="0.2">
      <c r="A4524" s="3"/>
      <c r="B4524" s="3"/>
      <c r="C4524" s="3"/>
      <c r="D4524" s="3"/>
    </row>
    <row r="4525" spans="1:4" s="4" customFormat="1" x14ac:dyDescent="0.2">
      <c r="A4525" s="3"/>
      <c r="B4525" s="3"/>
      <c r="C4525" s="3"/>
      <c r="D4525" s="3"/>
    </row>
    <row r="4526" spans="1:4" s="4" customFormat="1" x14ac:dyDescent="0.2">
      <c r="A4526" s="3"/>
      <c r="B4526" s="3"/>
      <c r="C4526" s="3"/>
      <c r="D4526" s="3"/>
    </row>
    <row r="4527" spans="1:4" s="4" customFormat="1" x14ac:dyDescent="0.2">
      <c r="A4527" s="3"/>
      <c r="B4527" s="3"/>
      <c r="C4527" s="3"/>
      <c r="D4527" s="3"/>
    </row>
    <row r="4528" spans="1:4" s="4" customFormat="1" x14ac:dyDescent="0.2">
      <c r="A4528" s="3"/>
      <c r="B4528" s="3"/>
      <c r="C4528" s="3"/>
      <c r="D4528" s="3"/>
    </row>
    <row r="4529" spans="1:4" s="4" customFormat="1" x14ac:dyDescent="0.2">
      <c r="A4529" s="3"/>
      <c r="B4529" s="3"/>
      <c r="C4529" s="3"/>
      <c r="D4529" s="3"/>
    </row>
    <row r="4530" spans="1:4" s="4" customFormat="1" x14ac:dyDescent="0.2">
      <c r="A4530" s="3"/>
      <c r="B4530" s="3"/>
      <c r="C4530" s="3"/>
      <c r="D4530" s="3"/>
    </row>
    <row r="4531" spans="1:4" s="4" customFormat="1" x14ac:dyDescent="0.2">
      <c r="A4531" s="3"/>
      <c r="B4531" s="3"/>
      <c r="C4531" s="3"/>
      <c r="D4531" s="3"/>
    </row>
    <row r="4532" spans="1:4" s="4" customFormat="1" x14ac:dyDescent="0.2">
      <c r="A4532" s="3"/>
      <c r="B4532" s="3"/>
      <c r="C4532" s="3"/>
      <c r="D4532" s="3"/>
    </row>
    <row r="4533" spans="1:4" s="4" customFormat="1" x14ac:dyDescent="0.2">
      <c r="A4533" s="3"/>
      <c r="B4533" s="3"/>
      <c r="C4533" s="3"/>
      <c r="D4533" s="3"/>
    </row>
    <row r="4534" spans="1:4" s="4" customFormat="1" x14ac:dyDescent="0.2">
      <c r="A4534" s="3"/>
      <c r="B4534" s="3"/>
      <c r="C4534" s="3"/>
      <c r="D4534" s="3"/>
    </row>
    <row r="4535" spans="1:4" s="4" customFormat="1" x14ac:dyDescent="0.2">
      <c r="A4535" s="3"/>
      <c r="B4535" s="3"/>
      <c r="C4535" s="3"/>
      <c r="D4535" s="3"/>
    </row>
    <row r="4536" spans="1:4" s="4" customFormat="1" x14ac:dyDescent="0.2">
      <c r="A4536" s="3"/>
      <c r="B4536" s="3"/>
      <c r="C4536" s="3"/>
      <c r="D4536" s="3"/>
    </row>
    <row r="4537" spans="1:4" s="4" customFormat="1" x14ac:dyDescent="0.2">
      <c r="A4537" s="3"/>
      <c r="B4537" s="3"/>
      <c r="C4537" s="3"/>
      <c r="D4537" s="3"/>
    </row>
    <row r="4538" spans="1:4" s="4" customFormat="1" x14ac:dyDescent="0.2">
      <c r="A4538" s="3"/>
      <c r="B4538" s="3"/>
      <c r="C4538" s="3"/>
      <c r="D4538" s="3"/>
    </row>
    <row r="4539" spans="1:4" s="4" customFormat="1" x14ac:dyDescent="0.2">
      <c r="A4539" s="3"/>
      <c r="B4539" s="3"/>
      <c r="C4539" s="3"/>
      <c r="D4539" s="3"/>
    </row>
    <row r="4540" spans="1:4" s="4" customFormat="1" x14ac:dyDescent="0.2">
      <c r="A4540" s="3"/>
      <c r="B4540" s="3"/>
      <c r="C4540" s="3"/>
      <c r="D4540" s="3"/>
    </row>
    <row r="4541" spans="1:4" s="4" customFormat="1" x14ac:dyDescent="0.2">
      <c r="A4541" s="3"/>
      <c r="B4541" s="3"/>
      <c r="C4541" s="3"/>
      <c r="D4541" s="3"/>
    </row>
    <row r="4542" spans="1:4" s="4" customFormat="1" x14ac:dyDescent="0.2">
      <c r="A4542" s="3"/>
      <c r="B4542" s="3"/>
      <c r="C4542" s="3"/>
      <c r="D4542" s="3"/>
    </row>
    <row r="4543" spans="1:4" s="4" customFormat="1" x14ac:dyDescent="0.2">
      <c r="A4543" s="3"/>
      <c r="B4543" s="3"/>
      <c r="C4543" s="3"/>
      <c r="D4543" s="3"/>
    </row>
    <row r="4544" spans="1:4" s="4" customFormat="1" x14ac:dyDescent="0.2">
      <c r="A4544" s="3"/>
      <c r="B4544" s="3"/>
      <c r="C4544" s="3"/>
      <c r="D4544" s="3"/>
    </row>
    <row r="4545" spans="1:4" s="4" customFormat="1" x14ac:dyDescent="0.2">
      <c r="A4545" s="3"/>
      <c r="B4545" s="3"/>
      <c r="C4545" s="3"/>
      <c r="D4545" s="3"/>
    </row>
    <row r="4546" spans="1:4" s="4" customFormat="1" x14ac:dyDescent="0.2">
      <c r="A4546" s="3"/>
      <c r="B4546" s="3"/>
      <c r="C4546" s="3"/>
      <c r="D4546" s="3"/>
    </row>
    <row r="4547" spans="1:4" s="4" customFormat="1" x14ac:dyDescent="0.2">
      <c r="A4547" s="3"/>
      <c r="B4547" s="3"/>
      <c r="C4547" s="3"/>
      <c r="D4547" s="3"/>
    </row>
    <row r="4548" spans="1:4" s="4" customFormat="1" x14ac:dyDescent="0.2">
      <c r="A4548" s="3"/>
      <c r="B4548" s="3"/>
      <c r="C4548" s="3"/>
      <c r="D4548" s="3"/>
    </row>
    <row r="4549" spans="1:4" s="4" customFormat="1" x14ac:dyDescent="0.2">
      <c r="A4549" s="3"/>
      <c r="B4549" s="3"/>
      <c r="C4549" s="3"/>
      <c r="D4549" s="3"/>
    </row>
    <row r="4550" spans="1:4" s="4" customFormat="1" x14ac:dyDescent="0.2">
      <c r="A4550" s="3"/>
      <c r="B4550" s="3"/>
      <c r="C4550" s="3"/>
      <c r="D4550" s="3"/>
    </row>
    <row r="4551" spans="1:4" s="4" customFormat="1" x14ac:dyDescent="0.2">
      <c r="A4551" s="3"/>
      <c r="B4551" s="3"/>
      <c r="C4551" s="3"/>
      <c r="D4551" s="3"/>
    </row>
    <row r="4552" spans="1:4" s="4" customFormat="1" x14ac:dyDescent="0.2">
      <c r="A4552" s="3"/>
      <c r="B4552" s="3"/>
      <c r="C4552" s="3"/>
      <c r="D4552" s="3"/>
    </row>
    <row r="4553" spans="1:4" s="4" customFormat="1" x14ac:dyDescent="0.2">
      <c r="A4553" s="3"/>
      <c r="B4553" s="3"/>
      <c r="C4553" s="3"/>
      <c r="D4553" s="3"/>
    </row>
    <row r="4554" spans="1:4" s="4" customFormat="1" x14ac:dyDescent="0.2">
      <c r="A4554" s="3"/>
      <c r="B4554" s="3"/>
      <c r="C4554" s="3"/>
      <c r="D4554" s="3"/>
    </row>
    <row r="4555" spans="1:4" s="4" customFormat="1" x14ac:dyDescent="0.2">
      <c r="A4555" s="3"/>
      <c r="B4555" s="3"/>
      <c r="C4555" s="3"/>
      <c r="D4555" s="3"/>
    </row>
    <row r="4556" spans="1:4" s="4" customFormat="1" x14ac:dyDescent="0.2">
      <c r="A4556" s="3"/>
      <c r="B4556" s="3"/>
      <c r="C4556" s="3"/>
      <c r="D4556" s="3"/>
    </row>
    <row r="4557" spans="1:4" s="4" customFormat="1" x14ac:dyDescent="0.2">
      <c r="A4557" s="3"/>
      <c r="B4557" s="3"/>
      <c r="C4557" s="3"/>
      <c r="D4557" s="3"/>
    </row>
    <row r="4558" spans="1:4" s="4" customFormat="1" x14ac:dyDescent="0.2">
      <c r="A4558" s="3"/>
      <c r="B4558" s="3"/>
      <c r="C4558" s="3"/>
      <c r="D4558" s="3"/>
    </row>
    <row r="4559" spans="1:4" s="4" customFormat="1" x14ac:dyDescent="0.2">
      <c r="A4559" s="3"/>
      <c r="B4559" s="3"/>
      <c r="C4559" s="3"/>
      <c r="D4559" s="3"/>
    </row>
    <row r="4560" spans="1:4" s="4" customFormat="1" x14ac:dyDescent="0.2">
      <c r="A4560" s="3"/>
      <c r="B4560" s="3"/>
      <c r="C4560" s="3"/>
      <c r="D4560" s="3"/>
    </row>
    <row r="4561" spans="1:4" s="4" customFormat="1" x14ac:dyDescent="0.2">
      <c r="A4561" s="3"/>
      <c r="B4561" s="3"/>
      <c r="C4561" s="3"/>
      <c r="D4561" s="3"/>
    </row>
    <row r="4562" spans="1:4" s="4" customFormat="1" x14ac:dyDescent="0.2">
      <c r="A4562" s="3"/>
      <c r="B4562" s="3"/>
      <c r="C4562" s="3"/>
      <c r="D4562" s="3"/>
    </row>
    <row r="4563" spans="1:4" s="4" customFormat="1" x14ac:dyDescent="0.2">
      <c r="A4563" s="3"/>
      <c r="B4563" s="3"/>
      <c r="C4563" s="3"/>
      <c r="D4563" s="3"/>
    </row>
    <row r="4564" spans="1:4" s="4" customFormat="1" x14ac:dyDescent="0.2">
      <c r="A4564" s="3"/>
      <c r="B4564" s="3"/>
      <c r="C4564" s="3"/>
      <c r="D4564" s="3"/>
    </row>
    <row r="4565" spans="1:4" s="4" customFormat="1" x14ac:dyDescent="0.2">
      <c r="A4565" s="3"/>
      <c r="B4565" s="3"/>
      <c r="C4565" s="3"/>
      <c r="D4565" s="3"/>
    </row>
    <row r="4566" spans="1:4" s="4" customFormat="1" x14ac:dyDescent="0.2">
      <c r="A4566" s="3"/>
      <c r="B4566" s="3"/>
      <c r="C4566" s="3"/>
      <c r="D4566" s="3"/>
    </row>
    <row r="4567" spans="1:4" s="4" customFormat="1" x14ac:dyDescent="0.2">
      <c r="A4567" s="3"/>
      <c r="B4567" s="3"/>
      <c r="C4567" s="3"/>
      <c r="D4567" s="3"/>
    </row>
    <row r="4568" spans="1:4" s="4" customFormat="1" x14ac:dyDescent="0.2">
      <c r="A4568" s="3"/>
      <c r="B4568" s="3"/>
      <c r="C4568" s="3"/>
      <c r="D4568" s="3"/>
    </row>
    <row r="4569" spans="1:4" s="4" customFormat="1" x14ac:dyDescent="0.2">
      <c r="A4569" s="3"/>
      <c r="B4569" s="3"/>
      <c r="C4569" s="3"/>
      <c r="D4569" s="3"/>
    </row>
    <row r="4570" spans="1:4" s="4" customFormat="1" x14ac:dyDescent="0.2">
      <c r="A4570" s="3"/>
      <c r="B4570" s="3"/>
      <c r="C4570" s="3"/>
      <c r="D4570" s="3"/>
    </row>
    <row r="4571" spans="1:4" s="4" customFormat="1" x14ac:dyDescent="0.2">
      <c r="A4571" s="3"/>
      <c r="B4571" s="3"/>
      <c r="C4571" s="3"/>
      <c r="D4571" s="3"/>
    </row>
    <row r="4572" spans="1:4" s="4" customFormat="1" x14ac:dyDescent="0.2">
      <c r="A4572" s="3"/>
      <c r="B4572" s="3"/>
      <c r="C4572" s="3"/>
      <c r="D4572" s="3"/>
    </row>
    <row r="4573" spans="1:4" s="4" customFormat="1" x14ac:dyDescent="0.2">
      <c r="A4573" s="3"/>
      <c r="B4573" s="3"/>
      <c r="C4573" s="3"/>
      <c r="D4573" s="3"/>
    </row>
    <row r="4574" spans="1:4" s="4" customFormat="1" x14ac:dyDescent="0.2">
      <c r="A4574" s="3"/>
      <c r="B4574" s="3"/>
      <c r="C4574" s="3"/>
      <c r="D4574" s="3"/>
    </row>
    <row r="4575" spans="1:4" s="4" customFormat="1" x14ac:dyDescent="0.2">
      <c r="A4575" s="3"/>
      <c r="B4575" s="3"/>
      <c r="C4575" s="3"/>
      <c r="D4575" s="3"/>
    </row>
    <row r="4576" spans="1:4" s="4" customFormat="1" x14ac:dyDescent="0.2">
      <c r="A4576" s="3"/>
      <c r="B4576" s="3"/>
      <c r="C4576" s="3"/>
      <c r="D4576" s="3"/>
    </row>
    <row r="4577" spans="1:4" s="4" customFormat="1" x14ac:dyDescent="0.2">
      <c r="A4577" s="3"/>
      <c r="B4577" s="3"/>
      <c r="C4577" s="3"/>
      <c r="D4577" s="3"/>
    </row>
    <row r="4578" spans="1:4" s="4" customFormat="1" x14ac:dyDescent="0.2">
      <c r="A4578" s="3"/>
      <c r="B4578" s="3"/>
      <c r="C4578" s="3"/>
      <c r="D4578" s="3"/>
    </row>
    <row r="4579" spans="1:4" s="4" customFormat="1" x14ac:dyDescent="0.2">
      <c r="A4579" s="3"/>
      <c r="B4579" s="3"/>
      <c r="C4579" s="3"/>
      <c r="D4579" s="3"/>
    </row>
    <row r="4580" spans="1:4" s="4" customFormat="1" x14ac:dyDescent="0.2">
      <c r="A4580" s="3"/>
      <c r="B4580" s="3"/>
      <c r="C4580" s="3"/>
      <c r="D4580" s="3"/>
    </row>
    <row r="4581" spans="1:4" s="4" customFormat="1" x14ac:dyDescent="0.2">
      <c r="A4581" s="3"/>
      <c r="B4581" s="3"/>
      <c r="C4581" s="3"/>
      <c r="D4581" s="3"/>
    </row>
    <row r="4582" spans="1:4" s="4" customFormat="1" x14ac:dyDescent="0.2">
      <c r="A4582" s="3"/>
      <c r="B4582" s="3"/>
      <c r="C4582" s="3"/>
      <c r="D4582" s="3"/>
    </row>
    <row r="4583" spans="1:4" s="4" customFormat="1" x14ac:dyDescent="0.2">
      <c r="A4583" s="3"/>
      <c r="B4583" s="3"/>
      <c r="C4583" s="3"/>
      <c r="D4583" s="3"/>
    </row>
    <row r="4584" spans="1:4" s="4" customFormat="1" x14ac:dyDescent="0.2">
      <c r="A4584" s="3"/>
      <c r="B4584" s="3"/>
      <c r="C4584" s="3"/>
      <c r="D4584" s="3"/>
    </row>
    <row r="4585" spans="1:4" s="4" customFormat="1" x14ac:dyDescent="0.2">
      <c r="A4585" s="3"/>
      <c r="B4585" s="3"/>
      <c r="C4585" s="3"/>
      <c r="D4585" s="3"/>
    </row>
    <row r="4586" spans="1:4" s="4" customFormat="1" x14ac:dyDescent="0.2">
      <c r="A4586" s="3"/>
      <c r="B4586" s="3"/>
      <c r="C4586" s="3"/>
      <c r="D4586" s="3"/>
    </row>
    <row r="4587" spans="1:4" s="4" customFormat="1" x14ac:dyDescent="0.2">
      <c r="A4587" s="3"/>
      <c r="B4587" s="3"/>
      <c r="C4587" s="3"/>
      <c r="D4587" s="3"/>
    </row>
    <row r="4588" spans="1:4" s="4" customFormat="1" x14ac:dyDescent="0.2">
      <c r="A4588" s="3"/>
      <c r="B4588" s="3"/>
      <c r="C4588" s="3"/>
      <c r="D4588" s="3"/>
    </row>
    <row r="4589" spans="1:4" s="4" customFormat="1" x14ac:dyDescent="0.2">
      <c r="A4589" s="3"/>
      <c r="B4589" s="3"/>
      <c r="C4589" s="3"/>
      <c r="D4589" s="3"/>
    </row>
    <row r="4590" spans="1:4" s="4" customFormat="1" x14ac:dyDescent="0.2">
      <c r="A4590" s="3"/>
      <c r="B4590" s="3"/>
      <c r="C4590" s="3"/>
      <c r="D4590" s="3"/>
    </row>
    <row r="4591" spans="1:4" s="4" customFormat="1" x14ac:dyDescent="0.2">
      <c r="A4591" s="3"/>
      <c r="B4591" s="3"/>
      <c r="C4591" s="3"/>
      <c r="D4591" s="3"/>
    </row>
    <row r="4592" spans="1:4" s="4" customFormat="1" x14ac:dyDescent="0.2">
      <c r="A4592" s="3"/>
      <c r="B4592" s="3"/>
      <c r="C4592" s="3"/>
      <c r="D4592" s="3"/>
    </row>
    <row r="4593" spans="1:4" s="4" customFormat="1" x14ac:dyDescent="0.2">
      <c r="A4593" s="3"/>
      <c r="B4593" s="3"/>
      <c r="C4593" s="3"/>
      <c r="D4593" s="3"/>
    </row>
    <row r="4594" spans="1:4" s="4" customFormat="1" x14ac:dyDescent="0.2">
      <c r="A4594" s="3"/>
      <c r="B4594" s="3"/>
      <c r="C4594" s="3"/>
      <c r="D4594" s="3"/>
    </row>
    <row r="4595" spans="1:4" s="4" customFormat="1" x14ac:dyDescent="0.2">
      <c r="A4595" s="3"/>
      <c r="B4595" s="3"/>
      <c r="C4595" s="3"/>
      <c r="D4595" s="3"/>
    </row>
    <row r="4596" spans="1:4" s="4" customFormat="1" x14ac:dyDescent="0.2">
      <c r="A4596" s="3"/>
      <c r="B4596" s="3"/>
      <c r="C4596" s="3"/>
      <c r="D4596" s="3"/>
    </row>
    <row r="4597" spans="1:4" s="4" customFormat="1" x14ac:dyDescent="0.2">
      <c r="A4597" s="3"/>
      <c r="B4597" s="3"/>
      <c r="C4597" s="3"/>
      <c r="D4597" s="3"/>
    </row>
    <row r="4598" spans="1:4" s="4" customFormat="1" x14ac:dyDescent="0.2">
      <c r="A4598" s="3"/>
      <c r="B4598" s="3"/>
      <c r="C4598" s="3"/>
      <c r="D4598" s="3"/>
    </row>
    <row r="4599" spans="1:4" s="4" customFormat="1" x14ac:dyDescent="0.2">
      <c r="A4599" s="3"/>
      <c r="B4599" s="3"/>
      <c r="C4599" s="3"/>
      <c r="D4599" s="3"/>
    </row>
    <row r="4600" spans="1:4" s="4" customFormat="1" x14ac:dyDescent="0.2">
      <c r="A4600" s="3"/>
      <c r="B4600" s="3"/>
      <c r="C4600" s="3"/>
      <c r="D4600" s="3"/>
    </row>
    <row r="4601" spans="1:4" s="4" customFormat="1" x14ac:dyDescent="0.2">
      <c r="A4601" s="3"/>
      <c r="B4601" s="3"/>
      <c r="C4601" s="3"/>
      <c r="D4601" s="3"/>
    </row>
    <row r="4602" spans="1:4" s="4" customFormat="1" x14ac:dyDescent="0.2">
      <c r="A4602" s="3"/>
      <c r="B4602" s="3"/>
      <c r="C4602" s="3"/>
      <c r="D4602" s="3"/>
    </row>
    <row r="4603" spans="1:4" s="4" customFormat="1" x14ac:dyDescent="0.2">
      <c r="A4603" s="3"/>
      <c r="B4603" s="3"/>
      <c r="C4603" s="3"/>
      <c r="D4603" s="3"/>
    </row>
    <row r="4604" spans="1:4" s="4" customFormat="1" x14ac:dyDescent="0.2">
      <c r="A4604" s="3"/>
      <c r="B4604" s="3"/>
      <c r="C4604" s="3"/>
      <c r="D4604" s="3"/>
    </row>
    <row r="4605" spans="1:4" s="4" customFormat="1" x14ac:dyDescent="0.2">
      <c r="A4605" s="3"/>
      <c r="B4605" s="3"/>
      <c r="C4605" s="3"/>
      <c r="D4605" s="3"/>
    </row>
    <row r="4606" spans="1:4" s="4" customFormat="1" x14ac:dyDescent="0.2">
      <c r="A4606" s="3"/>
      <c r="B4606" s="3"/>
      <c r="C4606" s="3"/>
      <c r="D4606" s="3"/>
    </row>
    <row r="4607" spans="1:4" s="4" customFormat="1" x14ac:dyDescent="0.2">
      <c r="A4607" s="3"/>
      <c r="B4607" s="3"/>
      <c r="C4607" s="3"/>
      <c r="D4607" s="3"/>
    </row>
    <row r="4608" spans="1:4" s="4" customFormat="1" x14ac:dyDescent="0.2">
      <c r="A4608" s="3"/>
      <c r="B4608" s="3"/>
      <c r="C4608" s="3"/>
      <c r="D4608" s="3"/>
    </row>
    <row r="4609" spans="1:4" s="4" customFormat="1" x14ac:dyDescent="0.2">
      <c r="A4609" s="3"/>
      <c r="B4609" s="3"/>
      <c r="C4609" s="3"/>
      <c r="D4609" s="3"/>
    </row>
    <row r="4610" spans="1:4" s="4" customFormat="1" x14ac:dyDescent="0.2">
      <c r="A4610" s="3"/>
      <c r="B4610" s="3"/>
      <c r="C4610" s="3"/>
      <c r="D4610" s="3"/>
    </row>
    <row r="4611" spans="1:4" s="4" customFormat="1" x14ac:dyDescent="0.2">
      <c r="A4611" s="3"/>
      <c r="B4611" s="3"/>
      <c r="C4611" s="3"/>
      <c r="D4611" s="3"/>
    </row>
    <row r="4612" spans="1:4" s="4" customFormat="1" x14ac:dyDescent="0.2">
      <c r="A4612" s="3"/>
      <c r="B4612" s="3"/>
      <c r="C4612" s="3"/>
      <c r="D4612" s="3"/>
    </row>
    <row r="4613" spans="1:4" s="4" customFormat="1" x14ac:dyDescent="0.2">
      <c r="A4613" s="3"/>
      <c r="B4613" s="3"/>
      <c r="C4613" s="3"/>
      <c r="D4613" s="3"/>
    </row>
    <row r="4614" spans="1:4" s="4" customFormat="1" x14ac:dyDescent="0.2">
      <c r="A4614" s="3"/>
      <c r="B4614" s="3"/>
      <c r="C4614" s="3"/>
      <c r="D4614" s="3"/>
    </row>
    <row r="4615" spans="1:4" s="4" customFormat="1" x14ac:dyDescent="0.2">
      <c r="A4615" s="3"/>
      <c r="B4615" s="3"/>
      <c r="C4615" s="3"/>
      <c r="D4615" s="3"/>
    </row>
    <row r="4616" spans="1:4" s="4" customFormat="1" x14ac:dyDescent="0.2">
      <c r="A4616" s="3"/>
      <c r="B4616" s="3"/>
      <c r="C4616" s="3"/>
      <c r="D4616" s="3"/>
    </row>
    <row r="4617" spans="1:4" s="4" customFormat="1" x14ac:dyDescent="0.2">
      <c r="A4617" s="3"/>
      <c r="B4617" s="3"/>
      <c r="C4617" s="3"/>
      <c r="D4617" s="3"/>
    </row>
    <row r="4618" spans="1:4" s="4" customFormat="1" x14ac:dyDescent="0.2">
      <c r="A4618" s="3"/>
      <c r="B4618" s="3"/>
      <c r="C4618" s="3"/>
      <c r="D4618" s="3"/>
    </row>
    <row r="4619" spans="1:4" s="4" customFormat="1" x14ac:dyDescent="0.2">
      <c r="A4619" s="3"/>
      <c r="B4619" s="3"/>
      <c r="C4619" s="3"/>
      <c r="D4619" s="3"/>
    </row>
    <row r="4620" spans="1:4" s="4" customFormat="1" x14ac:dyDescent="0.2">
      <c r="A4620" s="3"/>
      <c r="B4620" s="3"/>
      <c r="C4620" s="3"/>
      <c r="D4620" s="3"/>
    </row>
    <row r="4621" spans="1:4" s="4" customFormat="1" x14ac:dyDescent="0.2">
      <c r="A4621" s="3"/>
      <c r="B4621" s="3"/>
      <c r="C4621" s="3"/>
      <c r="D4621" s="3"/>
    </row>
    <row r="4622" spans="1:4" s="4" customFormat="1" x14ac:dyDescent="0.2">
      <c r="A4622" s="3"/>
      <c r="B4622" s="3"/>
      <c r="C4622" s="3"/>
      <c r="D4622" s="3"/>
    </row>
    <row r="4623" spans="1:4" s="4" customFormat="1" x14ac:dyDescent="0.2">
      <c r="A4623" s="3"/>
      <c r="B4623" s="3"/>
      <c r="C4623" s="3"/>
      <c r="D4623" s="3"/>
    </row>
    <row r="4624" spans="1:4" s="4" customFormat="1" x14ac:dyDescent="0.2">
      <c r="A4624" s="3"/>
      <c r="B4624" s="3"/>
      <c r="C4624" s="3"/>
      <c r="D4624" s="3"/>
    </row>
    <row r="4625" spans="1:4" s="4" customFormat="1" x14ac:dyDescent="0.2">
      <c r="A4625" s="3"/>
      <c r="B4625" s="3"/>
      <c r="C4625" s="3"/>
      <c r="D4625" s="3"/>
    </row>
    <row r="4626" spans="1:4" s="4" customFormat="1" x14ac:dyDescent="0.2">
      <c r="A4626" s="3"/>
      <c r="B4626" s="3"/>
      <c r="C4626" s="3"/>
      <c r="D4626" s="3"/>
    </row>
    <row r="4627" spans="1:4" s="4" customFormat="1" x14ac:dyDescent="0.2">
      <c r="A4627" s="3"/>
      <c r="B4627" s="3"/>
      <c r="C4627" s="3"/>
      <c r="D4627" s="3"/>
    </row>
    <row r="4628" spans="1:4" s="4" customFormat="1" x14ac:dyDescent="0.2">
      <c r="A4628" s="3"/>
      <c r="B4628" s="3"/>
      <c r="C4628" s="3"/>
      <c r="D4628" s="3"/>
    </row>
    <row r="4629" spans="1:4" s="4" customFormat="1" x14ac:dyDescent="0.2">
      <c r="A4629" s="3"/>
      <c r="B4629" s="3"/>
      <c r="C4629" s="3"/>
      <c r="D4629" s="3"/>
    </row>
    <row r="4630" spans="1:4" s="4" customFormat="1" x14ac:dyDescent="0.2">
      <c r="A4630" s="3"/>
      <c r="B4630" s="3"/>
      <c r="C4630" s="3"/>
      <c r="D4630" s="3"/>
    </row>
    <row r="4631" spans="1:4" s="4" customFormat="1" x14ac:dyDescent="0.2">
      <c r="A4631" s="3"/>
      <c r="B4631" s="3"/>
      <c r="C4631" s="3"/>
      <c r="D4631" s="3"/>
    </row>
    <row r="4632" spans="1:4" s="4" customFormat="1" x14ac:dyDescent="0.2">
      <c r="A4632" s="3"/>
      <c r="B4632" s="3"/>
      <c r="C4632" s="3"/>
      <c r="D4632" s="3"/>
    </row>
    <row r="4633" spans="1:4" s="4" customFormat="1" x14ac:dyDescent="0.2">
      <c r="A4633" s="3"/>
      <c r="B4633" s="3"/>
      <c r="C4633" s="3"/>
      <c r="D4633" s="3"/>
    </row>
    <row r="4634" spans="1:4" s="4" customFormat="1" x14ac:dyDescent="0.2">
      <c r="A4634" s="3"/>
      <c r="B4634" s="3"/>
      <c r="C4634" s="3"/>
      <c r="D4634" s="3"/>
    </row>
    <row r="4635" spans="1:4" s="4" customFormat="1" x14ac:dyDescent="0.2">
      <c r="A4635" s="3"/>
      <c r="B4635" s="3"/>
      <c r="C4635" s="3"/>
      <c r="D4635" s="3"/>
    </row>
    <row r="4636" spans="1:4" s="4" customFormat="1" x14ac:dyDescent="0.2">
      <c r="A4636" s="3"/>
      <c r="B4636" s="3"/>
      <c r="C4636" s="3"/>
      <c r="D4636" s="3"/>
    </row>
    <row r="4637" spans="1:4" s="4" customFormat="1" x14ac:dyDescent="0.2">
      <c r="A4637" s="3"/>
      <c r="B4637" s="3"/>
      <c r="C4637" s="3"/>
      <c r="D4637" s="3"/>
    </row>
    <row r="4638" spans="1:4" s="4" customFormat="1" x14ac:dyDescent="0.2">
      <c r="A4638" s="3"/>
      <c r="B4638" s="3"/>
      <c r="C4638" s="3"/>
      <c r="D4638" s="3"/>
    </row>
    <row r="4639" spans="1:4" s="4" customFormat="1" x14ac:dyDescent="0.2">
      <c r="A4639" s="3"/>
      <c r="B4639" s="3"/>
      <c r="C4639" s="3"/>
      <c r="D4639" s="3"/>
    </row>
    <row r="4640" spans="1:4" s="4" customFormat="1" x14ac:dyDescent="0.2">
      <c r="A4640" s="3"/>
      <c r="B4640" s="3"/>
      <c r="C4640" s="3"/>
      <c r="D4640" s="3"/>
    </row>
    <row r="4641" spans="1:4" s="4" customFormat="1" x14ac:dyDescent="0.2">
      <c r="A4641" s="3"/>
      <c r="B4641" s="3"/>
      <c r="C4641" s="3"/>
      <c r="D4641" s="3"/>
    </row>
    <row r="4642" spans="1:4" s="4" customFormat="1" x14ac:dyDescent="0.2">
      <c r="A4642" s="3"/>
      <c r="B4642" s="3"/>
      <c r="C4642" s="3"/>
      <c r="D4642" s="3"/>
    </row>
    <row r="4643" spans="1:4" s="4" customFormat="1" x14ac:dyDescent="0.2">
      <c r="A4643" s="3"/>
      <c r="B4643" s="3"/>
      <c r="C4643" s="3"/>
      <c r="D4643" s="3"/>
    </row>
    <row r="4644" spans="1:4" s="4" customFormat="1" x14ac:dyDescent="0.2">
      <c r="A4644" s="3"/>
      <c r="B4644" s="3"/>
      <c r="C4644" s="3"/>
      <c r="D4644" s="3"/>
    </row>
    <row r="4645" spans="1:4" s="4" customFormat="1" x14ac:dyDescent="0.2">
      <c r="A4645" s="3"/>
      <c r="B4645" s="3"/>
      <c r="C4645" s="3"/>
      <c r="D4645" s="3"/>
    </row>
    <row r="4646" spans="1:4" s="4" customFormat="1" x14ac:dyDescent="0.2">
      <c r="A4646" s="3"/>
      <c r="B4646" s="3"/>
      <c r="C4646" s="3"/>
      <c r="D4646" s="3"/>
    </row>
    <row r="4647" spans="1:4" s="4" customFormat="1" x14ac:dyDescent="0.2">
      <c r="A4647" s="3"/>
      <c r="B4647" s="3"/>
      <c r="C4647" s="3"/>
      <c r="D4647" s="3"/>
    </row>
    <row r="4648" spans="1:4" s="4" customFormat="1" x14ac:dyDescent="0.2">
      <c r="A4648" s="3"/>
      <c r="B4648" s="3"/>
      <c r="C4648" s="3"/>
      <c r="D4648" s="3"/>
    </row>
    <row r="4649" spans="1:4" s="4" customFormat="1" x14ac:dyDescent="0.2">
      <c r="A4649" s="3"/>
      <c r="B4649" s="3"/>
      <c r="C4649" s="3"/>
      <c r="D4649" s="3"/>
    </row>
    <row r="4650" spans="1:4" s="4" customFormat="1" x14ac:dyDescent="0.2">
      <c r="A4650" s="3"/>
      <c r="B4650" s="3"/>
      <c r="C4650" s="3"/>
      <c r="D4650" s="3"/>
    </row>
    <row r="4651" spans="1:4" s="4" customFormat="1" x14ac:dyDescent="0.2">
      <c r="A4651" s="3"/>
      <c r="B4651" s="3"/>
      <c r="C4651" s="3"/>
      <c r="D4651" s="3"/>
    </row>
    <row r="4652" spans="1:4" s="4" customFormat="1" x14ac:dyDescent="0.2">
      <c r="A4652" s="3"/>
      <c r="B4652" s="3"/>
      <c r="C4652" s="3"/>
      <c r="D4652" s="3"/>
    </row>
    <row r="4653" spans="1:4" s="4" customFormat="1" x14ac:dyDescent="0.2">
      <c r="A4653" s="3"/>
      <c r="B4653" s="3"/>
      <c r="C4653" s="3"/>
      <c r="D4653" s="3"/>
    </row>
    <row r="4654" spans="1:4" s="4" customFormat="1" x14ac:dyDescent="0.2">
      <c r="A4654" s="3"/>
      <c r="B4654" s="3"/>
      <c r="C4654" s="3"/>
      <c r="D4654" s="3"/>
    </row>
    <row r="4655" spans="1:4" s="4" customFormat="1" x14ac:dyDescent="0.2">
      <c r="A4655" s="3"/>
      <c r="B4655" s="3"/>
      <c r="C4655" s="3"/>
      <c r="D4655" s="3"/>
    </row>
    <row r="4656" spans="1:4" s="4" customFormat="1" x14ac:dyDescent="0.2">
      <c r="A4656" s="3"/>
      <c r="B4656" s="3"/>
      <c r="C4656" s="3"/>
      <c r="D4656" s="3"/>
    </row>
    <row r="4657" spans="1:4" s="4" customFormat="1" x14ac:dyDescent="0.2">
      <c r="A4657" s="3"/>
      <c r="B4657" s="3"/>
      <c r="C4657" s="3"/>
      <c r="D4657" s="3"/>
    </row>
    <row r="4658" spans="1:4" s="4" customFormat="1" x14ac:dyDescent="0.2">
      <c r="A4658" s="3"/>
      <c r="B4658" s="3"/>
      <c r="C4658" s="3"/>
      <c r="D4658" s="3"/>
    </row>
    <row r="4659" spans="1:4" s="4" customFormat="1" x14ac:dyDescent="0.2">
      <c r="A4659" s="3"/>
      <c r="B4659" s="3"/>
      <c r="C4659" s="3"/>
      <c r="D4659" s="3"/>
    </row>
    <row r="4660" spans="1:4" s="4" customFormat="1" x14ac:dyDescent="0.2">
      <c r="A4660" s="3"/>
      <c r="B4660" s="3"/>
      <c r="C4660" s="3"/>
      <c r="D4660" s="3"/>
    </row>
    <row r="4661" spans="1:4" s="4" customFormat="1" x14ac:dyDescent="0.2">
      <c r="A4661" s="3"/>
      <c r="B4661" s="3"/>
      <c r="C4661" s="3"/>
      <c r="D4661" s="3"/>
    </row>
    <row r="4662" spans="1:4" s="4" customFormat="1" x14ac:dyDescent="0.2">
      <c r="A4662" s="3"/>
      <c r="B4662" s="3"/>
      <c r="C4662" s="3"/>
      <c r="D4662" s="3"/>
    </row>
    <row r="4663" spans="1:4" s="4" customFormat="1" x14ac:dyDescent="0.2">
      <c r="A4663" s="3"/>
      <c r="B4663" s="3"/>
      <c r="C4663" s="3"/>
      <c r="D4663" s="3"/>
    </row>
    <row r="4664" spans="1:4" s="4" customFormat="1" x14ac:dyDescent="0.2">
      <c r="A4664" s="3"/>
      <c r="B4664" s="3"/>
      <c r="C4664" s="3"/>
      <c r="D4664" s="3"/>
    </row>
    <row r="4665" spans="1:4" s="4" customFormat="1" x14ac:dyDescent="0.2">
      <c r="A4665" s="3"/>
      <c r="B4665" s="3"/>
      <c r="C4665" s="3"/>
      <c r="D4665" s="3"/>
    </row>
    <row r="4666" spans="1:4" s="4" customFormat="1" x14ac:dyDescent="0.2">
      <c r="A4666" s="3"/>
      <c r="B4666" s="3"/>
      <c r="C4666" s="3"/>
      <c r="D4666" s="3"/>
    </row>
    <row r="4667" spans="1:4" s="4" customFormat="1" x14ac:dyDescent="0.2">
      <c r="A4667" s="3"/>
      <c r="B4667" s="3"/>
      <c r="C4667" s="3"/>
      <c r="D4667" s="3"/>
    </row>
    <row r="4668" spans="1:4" s="4" customFormat="1" x14ac:dyDescent="0.2">
      <c r="A4668" s="3"/>
      <c r="B4668" s="3"/>
      <c r="C4668" s="3"/>
      <c r="D4668" s="3"/>
    </row>
    <row r="4669" spans="1:4" s="4" customFormat="1" x14ac:dyDescent="0.2">
      <c r="A4669" s="3"/>
      <c r="B4669" s="3"/>
      <c r="C4669" s="3"/>
      <c r="D4669" s="3"/>
    </row>
    <row r="4670" spans="1:4" s="4" customFormat="1" x14ac:dyDescent="0.2">
      <c r="A4670" s="3"/>
      <c r="B4670" s="3"/>
      <c r="C4670" s="3"/>
      <c r="D4670" s="3"/>
    </row>
    <row r="4671" spans="1:4" s="4" customFormat="1" x14ac:dyDescent="0.2">
      <c r="A4671" s="3"/>
      <c r="B4671" s="3"/>
      <c r="C4671" s="3"/>
      <c r="D4671" s="3"/>
    </row>
    <row r="4672" spans="1:4" s="4" customFormat="1" x14ac:dyDescent="0.2">
      <c r="A4672" s="3"/>
      <c r="B4672" s="3"/>
      <c r="C4672" s="3"/>
      <c r="D4672" s="3"/>
    </row>
    <row r="4673" spans="1:4" s="4" customFormat="1" x14ac:dyDescent="0.2">
      <c r="A4673" s="3"/>
      <c r="B4673" s="3"/>
      <c r="C4673" s="3"/>
      <c r="D4673" s="3"/>
    </row>
    <row r="4674" spans="1:4" s="4" customFormat="1" x14ac:dyDescent="0.2">
      <c r="A4674" s="3"/>
      <c r="B4674" s="3"/>
      <c r="C4674" s="3"/>
      <c r="D4674" s="3"/>
    </row>
    <row r="4675" spans="1:4" s="4" customFormat="1" x14ac:dyDescent="0.2">
      <c r="A4675" s="3"/>
      <c r="B4675" s="3"/>
      <c r="C4675" s="3"/>
      <c r="D4675" s="3"/>
    </row>
    <row r="4676" spans="1:4" s="4" customFormat="1" x14ac:dyDescent="0.2">
      <c r="A4676" s="3"/>
      <c r="B4676" s="3"/>
      <c r="C4676" s="3"/>
      <c r="D4676" s="3"/>
    </row>
    <row r="4677" spans="1:4" s="4" customFormat="1" x14ac:dyDescent="0.2">
      <c r="A4677" s="3"/>
      <c r="B4677" s="3"/>
      <c r="C4677" s="3"/>
      <c r="D4677" s="3"/>
    </row>
    <row r="4678" spans="1:4" s="4" customFormat="1" x14ac:dyDescent="0.2">
      <c r="A4678" s="3"/>
      <c r="B4678" s="3"/>
      <c r="C4678" s="3"/>
      <c r="D4678" s="3"/>
    </row>
    <row r="4679" spans="1:4" s="4" customFormat="1" x14ac:dyDescent="0.2">
      <c r="A4679" s="3"/>
      <c r="B4679" s="3"/>
      <c r="C4679" s="3"/>
      <c r="D4679" s="3"/>
    </row>
    <row r="4680" spans="1:4" s="4" customFormat="1" x14ac:dyDescent="0.2">
      <c r="A4680" s="3"/>
      <c r="B4680" s="3"/>
      <c r="C4680" s="3"/>
      <c r="D4680" s="3"/>
    </row>
    <row r="4681" spans="1:4" s="4" customFormat="1" x14ac:dyDescent="0.2">
      <c r="A4681" s="3"/>
      <c r="B4681" s="3"/>
      <c r="C4681" s="3"/>
      <c r="D4681" s="3"/>
    </row>
    <row r="4682" spans="1:4" s="4" customFormat="1" x14ac:dyDescent="0.2">
      <c r="A4682" s="3"/>
      <c r="B4682" s="3"/>
      <c r="C4682" s="3"/>
      <c r="D4682" s="3"/>
    </row>
    <row r="4683" spans="1:4" s="4" customFormat="1" x14ac:dyDescent="0.2">
      <c r="A4683" s="3"/>
      <c r="B4683" s="3"/>
      <c r="C4683" s="3"/>
      <c r="D4683" s="3"/>
    </row>
    <row r="4684" spans="1:4" s="4" customFormat="1" x14ac:dyDescent="0.2">
      <c r="A4684" s="3"/>
      <c r="B4684" s="3"/>
      <c r="C4684" s="3"/>
      <c r="D4684" s="3"/>
    </row>
    <row r="4685" spans="1:4" s="4" customFormat="1" x14ac:dyDescent="0.2">
      <c r="A4685" s="3"/>
      <c r="B4685" s="3"/>
      <c r="C4685" s="3"/>
      <c r="D4685" s="3"/>
    </row>
    <row r="4686" spans="1:4" s="4" customFormat="1" x14ac:dyDescent="0.2">
      <c r="A4686" s="3"/>
      <c r="B4686" s="3"/>
      <c r="C4686" s="3"/>
      <c r="D4686" s="3"/>
    </row>
    <row r="4687" spans="1:4" s="4" customFormat="1" x14ac:dyDescent="0.2">
      <c r="A4687" s="3"/>
      <c r="B4687" s="3"/>
      <c r="C4687" s="3"/>
      <c r="D4687" s="3"/>
    </row>
    <row r="4688" spans="1:4" s="4" customFormat="1" x14ac:dyDescent="0.2">
      <c r="A4688" s="3"/>
      <c r="B4688" s="3"/>
      <c r="C4688" s="3"/>
      <c r="D4688" s="3"/>
    </row>
    <row r="4689" spans="1:4" s="4" customFormat="1" x14ac:dyDescent="0.2">
      <c r="A4689" s="3"/>
      <c r="B4689" s="3"/>
      <c r="C4689" s="3"/>
      <c r="D4689" s="3"/>
    </row>
    <row r="4690" spans="1:4" s="4" customFormat="1" x14ac:dyDescent="0.2">
      <c r="A4690" s="3"/>
      <c r="B4690" s="3"/>
      <c r="C4690" s="3"/>
      <c r="D4690" s="3"/>
    </row>
    <row r="4691" spans="1:4" s="4" customFormat="1" x14ac:dyDescent="0.2">
      <c r="A4691" s="3"/>
      <c r="B4691" s="3"/>
      <c r="C4691" s="3"/>
      <c r="D4691" s="3"/>
    </row>
    <row r="4692" spans="1:4" s="4" customFormat="1" x14ac:dyDescent="0.2">
      <c r="A4692" s="3"/>
      <c r="B4692" s="3"/>
      <c r="C4692" s="3"/>
      <c r="D4692" s="3"/>
    </row>
    <row r="4693" spans="1:4" s="4" customFormat="1" x14ac:dyDescent="0.2">
      <c r="A4693" s="3"/>
      <c r="B4693" s="3"/>
      <c r="C4693" s="3"/>
      <c r="D4693" s="3"/>
    </row>
    <row r="4694" spans="1:4" s="4" customFormat="1" x14ac:dyDescent="0.2">
      <c r="A4694" s="3"/>
      <c r="B4694" s="3"/>
      <c r="C4694" s="3"/>
      <c r="D4694" s="3"/>
    </row>
    <row r="4695" spans="1:4" s="4" customFormat="1" x14ac:dyDescent="0.2">
      <c r="A4695" s="3"/>
      <c r="B4695" s="3"/>
      <c r="C4695" s="3"/>
      <c r="D4695" s="3"/>
    </row>
    <row r="4696" spans="1:4" s="4" customFormat="1" x14ac:dyDescent="0.2">
      <c r="A4696" s="3"/>
      <c r="B4696" s="3"/>
      <c r="C4696" s="3"/>
      <c r="D4696" s="3"/>
    </row>
    <row r="4697" spans="1:4" s="4" customFormat="1" x14ac:dyDescent="0.2">
      <c r="A4697" s="3"/>
      <c r="B4697" s="3"/>
      <c r="C4697" s="3"/>
      <c r="D4697" s="3"/>
    </row>
    <row r="4698" spans="1:4" s="4" customFormat="1" x14ac:dyDescent="0.2">
      <c r="A4698" s="3"/>
      <c r="B4698" s="3"/>
      <c r="C4698" s="3"/>
      <c r="D4698" s="3"/>
    </row>
    <row r="4699" spans="1:4" s="4" customFormat="1" x14ac:dyDescent="0.2">
      <c r="A4699" s="3"/>
      <c r="B4699" s="3"/>
      <c r="C4699" s="3"/>
      <c r="D4699" s="3"/>
    </row>
    <row r="4700" spans="1:4" s="4" customFormat="1" x14ac:dyDescent="0.2">
      <c r="A4700" s="3"/>
      <c r="B4700" s="3"/>
      <c r="C4700" s="3"/>
      <c r="D4700" s="3"/>
    </row>
    <row r="4701" spans="1:4" s="4" customFormat="1" x14ac:dyDescent="0.2">
      <c r="A4701" s="3"/>
      <c r="B4701" s="3"/>
      <c r="C4701" s="3"/>
      <c r="D4701" s="3"/>
    </row>
    <row r="4702" spans="1:4" s="4" customFormat="1" x14ac:dyDescent="0.2">
      <c r="A4702" s="3"/>
      <c r="B4702" s="3"/>
      <c r="C4702" s="3"/>
      <c r="D4702" s="3"/>
    </row>
    <row r="4703" spans="1:4" s="4" customFormat="1" x14ac:dyDescent="0.2">
      <c r="A4703" s="3"/>
      <c r="B4703" s="3"/>
      <c r="C4703" s="3"/>
      <c r="D4703" s="3"/>
    </row>
    <row r="4704" spans="1:4" s="4" customFormat="1" x14ac:dyDescent="0.2">
      <c r="A4704" s="3"/>
      <c r="B4704" s="3"/>
      <c r="C4704" s="3"/>
      <c r="D4704" s="3"/>
    </row>
    <row r="4705" spans="1:4" s="4" customFormat="1" x14ac:dyDescent="0.2">
      <c r="A4705" s="3"/>
      <c r="B4705" s="3"/>
      <c r="C4705" s="3"/>
      <c r="D4705" s="3"/>
    </row>
    <row r="4706" spans="1:4" s="4" customFormat="1" x14ac:dyDescent="0.2">
      <c r="A4706" s="3"/>
      <c r="B4706" s="3"/>
      <c r="C4706" s="3"/>
      <c r="D4706" s="3"/>
    </row>
    <row r="4707" spans="1:4" s="4" customFormat="1" x14ac:dyDescent="0.2">
      <c r="A4707" s="3"/>
      <c r="B4707" s="3"/>
      <c r="C4707" s="3"/>
      <c r="D4707" s="3"/>
    </row>
    <row r="4708" spans="1:4" s="4" customFormat="1" x14ac:dyDescent="0.2">
      <c r="A4708" s="3"/>
      <c r="B4708" s="3"/>
      <c r="C4708" s="3"/>
      <c r="D4708" s="3"/>
    </row>
    <row r="4709" spans="1:4" s="4" customFormat="1" x14ac:dyDescent="0.2">
      <c r="A4709" s="3"/>
      <c r="B4709" s="3"/>
      <c r="C4709" s="3"/>
      <c r="D4709" s="3"/>
    </row>
    <row r="4710" spans="1:4" s="4" customFormat="1" x14ac:dyDescent="0.2">
      <c r="A4710" s="3"/>
      <c r="B4710" s="3"/>
      <c r="C4710" s="3"/>
      <c r="D4710" s="3"/>
    </row>
    <row r="4711" spans="1:4" s="4" customFormat="1" x14ac:dyDescent="0.2">
      <c r="A4711" s="3"/>
      <c r="B4711" s="3"/>
      <c r="C4711" s="3"/>
      <c r="D4711" s="3"/>
    </row>
    <row r="4712" spans="1:4" s="4" customFormat="1" x14ac:dyDescent="0.2">
      <c r="A4712" s="3"/>
      <c r="B4712" s="3"/>
      <c r="C4712" s="3"/>
      <c r="D4712" s="3"/>
    </row>
    <row r="4713" spans="1:4" s="4" customFormat="1" x14ac:dyDescent="0.2">
      <c r="A4713" s="3"/>
      <c r="B4713" s="3"/>
      <c r="C4713" s="3"/>
      <c r="D4713" s="3"/>
    </row>
    <row r="4714" spans="1:4" s="4" customFormat="1" x14ac:dyDescent="0.2">
      <c r="A4714" s="3"/>
      <c r="B4714" s="3"/>
      <c r="C4714" s="3"/>
      <c r="D4714" s="3"/>
    </row>
    <row r="4715" spans="1:4" s="4" customFormat="1" x14ac:dyDescent="0.2">
      <c r="A4715" s="3"/>
      <c r="B4715" s="3"/>
      <c r="C4715" s="3"/>
      <c r="D4715" s="3"/>
    </row>
    <row r="4716" spans="1:4" s="4" customFormat="1" x14ac:dyDescent="0.2">
      <c r="A4716" s="3"/>
      <c r="B4716" s="3"/>
      <c r="C4716" s="3"/>
      <c r="D4716" s="3"/>
    </row>
    <row r="4717" spans="1:4" s="4" customFormat="1" x14ac:dyDescent="0.2">
      <c r="A4717" s="3"/>
      <c r="B4717" s="3"/>
      <c r="C4717" s="3"/>
      <c r="D4717" s="3"/>
    </row>
    <row r="4718" spans="1:4" s="4" customFormat="1" x14ac:dyDescent="0.2">
      <c r="A4718" s="3"/>
      <c r="B4718" s="3"/>
      <c r="C4718" s="3"/>
      <c r="D4718" s="3"/>
    </row>
    <row r="4719" spans="1:4" s="4" customFormat="1" x14ac:dyDescent="0.2">
      <c r="A4719" s="3"/>
      <c r="B4719" s="3"/>
      <c r="C4719" s="3"/>
      <c r="D4719" s="3"/>
    </row>
    <row r="4720" spans="1:4" s="4" customFormat="1" x14ac:dyDescent="0.2">
      <c r="A4720" s="3"/>
      <c r="B4720" s="3"/>
      <c r="C4720" s="3"/>
      <c r="D4720" s="3"/>
    </row>
    <row r="4721" spans="1:4" s="4" customFormat="1" x14ac:dyDescent="0.2">
      <c r="A4721" s="3"/>
      <c r="B4721" s="3"/>
      <c r="C4721" s="3"/>
      <c r="D4721" s="3"/>
    </row>
    <row r="4722" spans="1:4" s="4" customFormat="1" x14ac:dyDescent="0.2">
      <c r="A4722" s="3"/>
      <c r="B4722" s="3"/>
      <c r="C4722" s="3"/>
      <c r="D4722" s="3"/>
    </row>
    <row r="4723" spans="1:4" s="4" customFormat="1" x14ac:dyDescent="0.2">
      <c r="A4723" s="3"/>
      <c r="B4723" s="3"/>
      <c r="C4723" s="3"/>
      <c r="D4723" s="3"/>
    </row>
    <row r="4724" spans="1:4" s="4" customFormat="1" x14ac:dyDescent="0.2">
      <c r="A4724" s="3"/>
      <c r="B4724" s="3"/>
      <c r="C4724" s="3"/>
      <c r="D4724" s="3"/>
    </row>
    <row r="4725" spans="1:4" s="4" customFormat="1" x14ac:dyDescent="0.2">
      <c r="A4725" s="3"/>
      <c r="B4725" s="3"/>
      <c r="C4725" s="3"/>
      <c r="D4725" s="3"/>
    </row>
    <row r="4726" spans="1:4" s="4" customFormat="1" x14ac:dyDescent="0.2">
      <c r="A4726" s="3"/>
      <c r="B4726" s="3"/>
      <c r="C4726" s="3"/>
      <c r="D4726" s="3"/>
    </row>
    <row r="4727" spans="1:4" s="4" customFormat="1" x14ac:dyDescent="0.2">
      <c r="A4727" s="3"/>
      <c r="B4727" s="3"/>
      <c r="C4727" s="3"/>
      <c r="D4727" s="3"/>
    </row>
    <row r="4728" spans="1:4" s="4" customFormat="1" x14ac:dyDescent="0.2">
      <c r="A4728" s="3"/>
      <c r="B4728" s="3"/>
      <c r="C4728" s="3"/>
      <c r="D4728" s="3"/>
    </row>
    <row r="4729" spans="1:4" s="4" customFormat="1" x14ac:dyDescent="0.2">
      <c r="A4729" s="3"/>
      <c r="B4729" s="3"/>
      <c r="C4729" s="3"/>
      <c r="D4729" s="3"/>
    </row>
    <row r="4730" spans="1:4" s="4" customFormat="1" x14ac:dyDescent="0.2">
      <c r="A4730" s="3"/>
      <c r="B4730" s="3"/>
      <c r="C4730" s="3"/>
      <c r="D4730" s="3"/>
    </row>
    <row r="4731" spans="1:4" s="4" customFormat="1" x14ac:dyDescent="0.2">
      <c r="A4731" s="3"/>
      <c r="B4731" s="3"/>
      <c r="C4731" s="3"/>
      <c r="D4731" s="3"/>
    </row>
    <row r="4732" spans="1:4" s="4" customFormat="1" x14ac:dyDescent="0.2">
      <c r="A4732" s="3"/>
      <c r="B4732" s="3"/>
      <c r="C4732" s="3"/>
      <c r="D4732" s="3"/>
    </row>
    <row r="4733" spans="1:4" s="4" customFormat="1" x14ac:dyDescent="0.2">
      <c r="A4733" s="3"/>
      <c r="B4733" s="3"/>
      <c r="C4733" s="3"/>
      <c r="D4733" s="3"/>
    </row>
    <row r="4734" spans="1:4" s="4" customFormat="1" x14ac:dyDescent="0.2">
      <c r="A4734" s="3"/>
      <c r="B4734" s="3"/>
      <c r="C4734" s="3"/>
      <c r="D4734" s="3"/>
    </row>
    <row r="4735" spans="1:4" s="4" customFormat="1" x14ac:dyDescent="0.2">
      <c r="A4735" s="3"/>
      <c r="B4735" s="3"/>
      <c r="C4735" s="3"/>
      <c r="D4735" s="3"/>
    </row>
    <row r="4736" spans="1:4" s="4" customFormat="1" x14ac:dyDescent="0.2">
      <c r="A4736" s="3"/>
      <c r="B4736" s="3"/>
      <c r="C4736" s="3"/>
      <c r="D4736" s="3"/>
    </row>
    <row r="4737" spans="1:4" s="4" customFormat="1" x14ac:dyDescent="0.2">
      <c r="A4737" s="3"/>
      <c r="B4737" s="3"/>
      <c r="C4737" s="3"/>
      <c r="D4737" s="3"/>
    </row>
    <row r="4738" spans="1:4" s="4" customFormat="1" x14ac:dyDescent="0.2">
      <c r="A4738" s="3"/>
      <c r="B4738" s="3"/>
      <c r="C4738" s="3"/>
      <c r="D4738" s="3"/>
    </row>
    <row r="4739" spans="1:4" s="4" customFormat="1" x14ac:dyDescent="0.2">
      <c r="A4739" s="3"/>
      <c r="B4739" s="3"/>
      <c r="C4739" s="3"/>
      <c r="D4739" s="3"/>
    </row>
    <row r="4740" spans="1:4" s="4" customFormat="1" x14ac:dyDescent="0.2">
      <c r="A4740" s="3"/>
      <c r="B4740" s="3"/>
      <c r="C4740" s="3"/>
      <c r="D4740" s="3"/>
    </row>
    <row r="4741" spans="1:4" s="4" customFormat="1" x14ac:dyDescent="0.2">
      <c r="A4741" s="3"/>
      <c r="B4741" s="3"/>
      <c r="C4741" s="3"/>
      <c r="D4741" s="3"/>
    </row>
    <row r="4742" spans="1:4" s="4" customFormat="1" x14ac:dyDescent="0.2">
      <c r="A4742" s="3"/>
      <c r="B4742" s="3"/>
      <c r="C4742" s="3"/>
      <c r="D4742" s="3"/>
    </row>
    <row r="4743" spans="1:4" s="4" customFormat="1" x14ac:dyDescent="0.2">
      <c r="A4743" s="3"/>
      <c r="B4743" s="3"/>
      <c r="C4743" s="3"/>
      <c r="D4743" s="3"/>
    </row>
    <row r="4744" spans="1:4" s="4" customFormat="1" x14ac:dyDescent="0.2">
      <c r="A4744" s="3"/>
      <c r="B4744" s="3"/>
      <c r="C4744" s="3"/>
      <c r="D4744" s="3"/>
    </row>
    <row r="4745" spans="1:4" s="4" customFormat="1" x14ac:dyDescent="0.2">
      <c r="A4745" s="3"/>
      <c r="B4745" s="3"/>
      <c r="C4745" s="3"/>
      <c r="D4745" s="3"/>
    </row>
    <row r="4746" spans="1:4" s="4" customFormat="1" x14ac:dyDescent="0.2">
      <c r="A4746" s="3"/>
      <c r="B4746" s="3"/>
      <c r="C4746" s="3"/>
      <c r="D4746" s="3"/>
    </row>
    <row r="4747" spans="1:4" s="4" customFormat="1" x14ac:dyDescent="0.2">
      <c r="A4747" s="3"/>
      <c r="B4747" s="3"/>
      <c r="C4747" s="3"/>
      <c r="D4747" s="3"/>
    </row>
    <row r="4748" spans="1:4" s="4" customFormat="1" x14ac:dyDescent="0.2">
      <c r="A4748" s="3"/>
      <c r="B4748" s="3"/>
      <c r="C4748" s="3"/>
      <c r="D4748" s="3"/>
    </row>
    <row r="4749" spans="1:4" s="4" customFormat="1" x14ac:dyDescent="0.2">
      <c r="A4749" s="3"/>
      <c r="B4749" s="3"/>
      <c r="C4749" s="3"/>
      <c r="D4749" s="3"/>
    </row>
    <row r="4750" spans="1:4" s="4" customFormat="1" x14ac:dyDescent="0.2">
      <c r="A4750" s="3"/>
      <c r="B4750" s="3"/>
      <c r="C4750" s="3"/>
      <c r="D4750" s="3"/>
    </row>
    <row r="4751" spans="1:4" s="4" customFormat="1" x14ac:dyDescent="0.2">
      <c r="A4751" s="3"/>
      <c r="B4751" s="3"/>
      <c r="C4751" s="3"/>
      <c r="D4751" s="3"/>
    </row>
    <row r="4752" spans="1:4" s="4" customFormat="1" x14ac:dyDescent="0.2">
      <c r="A4752" s="3"/>
      <c r="B4752" s="3"/>
      <c r="C4752" s="3"/>
      <c r="D4752" s="3"/>
    </row>
    <row r="4753" spans="1:4" s="4" customFormat="1" x14ac:dyDescent="0.2">
      <c r="A4753" s="3"/>
      <c r="B4753" s="3"/>
      <c r="C4753" s="3"/>
      <c r="D4753" s="3"/>
    </row>
    <row r="4754" spans="1:4" s="4" customFormat="1" x14ac:dyDescent="0.2">
      <c r="A4754" s="3"/>
      <c r="B4754" s="3"/>
      <c r="C4754" s="3"/>
      <c r="D4754" s="3"/>
    </row>
    <row r="4755" spans="1:4" s="4" customFormat="1" x14ac:dyDescent="0.2">
      <c r="A4755" s="3"/>
      <c r="B4755" s="3"/>
      <c r="C4755" s="3"/>
      <c r="D4755" s="3"/>
    </row>
    <row r="4756" spans="1:4" s="4" customFormat="1" x14ac:dyDescent="0.2">
      <c r="A4756" s="3"/>
      <c r="B4756" s="3"/>
      <c r="C4756" s="3"/>
      <c r="D4756" s="3"/>
    </row>
    <row r="4757" spans="1:4" s="4" customFormat="1" x14ac:dyDescent="0.2">
      <c r="A4757" s="3"/>
      <c r="B4757" s="3"/>
      <c r="C4757" s="3"/>
      <c r="D4757" s="3"/>
    </row>
    <row r="4758" spans="1:4" s="4" customFormat="1" x14ac:dyDescent="0.2">
      <c r="A4758" s="3"/>
      <c r="B4758" s="3"/>
      <c r="C4758" s="3"/>
      <c r="D4758" s="3"/>
    </row>
    <row r="4759" spans="1:4" s="4" customFormat="1" x14ac:dyDescent="0.2">
      <c r="A4759" s="3"/>
      <c r="B4759" s="3"/>
      <c r="C4759" s="3"/>
      <c r="D4759" s="3"/>
    </row>
    <row r="4760" spans="1:4" s="4" customFormat="1" x14ac:dyDescent="0.2">
      <c r="A4760" s="3"/>
      <c r="B4760" s="3"/>
      <c r="C4760" s="3"/>
      <c r="D4760" s="3"/>
    </row>
    <row r="4761" spans="1:4" s="4" customFormat="1" x14ac:dyDescent="0.2">
      <c r="A4761" s="3"/>
      <c r="B4761" s="3"/>
      <c r="C4761" s="3"/>
      <c r="D4761" s="3"/>
    </row>
    <row r="4762" spans="1:4" s="4" customFormat="1" x14ac:dyDescent="0.2">
      <c r="A4762" s="3"/>
      <c r="B4762" s="3"/>
      <c r="C4762" s="3"/>
      <c r="D4762" s="3"/>
    </row>
    <row r="4763" spans="1:4" s="4" customFormat="1" x14ac:dyDescent="0.2">
      <c r="A4763" s="3"/>
      <c r="B4763" s="3"/>
      <c r="C4763" s="3"/>
      <c r="D4763" s="3"/>
    </row>
    <row r="4764" spans="1:4" s="4" customFormat="1" x14ac:dyDescent="0.2">
      <c r="A4764" s="3"/>
      <c r="B4764" s="3"/>
      <c r="C4764" s="3"/>
      <c r="D4764" s="3"/>
    </row>
    <row r="4765" spans="1:4" s="4" customFormat="1" x14ac:dyDescent="0.2">
      <c r="A4765" s="3"/>
      <c r="B4765" s="3"/>
      <c r="C4765" s="3"/>
      <c r="D4765" s="3"/>
    </row>
    <row r="4766" spans="1:4" s="4" customFormat="1" x14ac:dyDescent="0.2">
      <c r="A4766" s="3"/>
      <c r="B4766" s="3"/>
      <c r="C4766" s="3"/>
      <c r="D4766" s="3"/>
    </row>
    <row r="4767" spans="1:4" s="4" customFormat="1" x14ac:dyDescent="0.2">
      <c r="A4767" s="3"/>
      <c r="B4767" s="3"/>
      <c r="C4767" s="3"/>
      <c r="D4767" s="3"/>
    </row>
    <row r="4768" spans="1:4" s="4" customFormat="1" x14ac:dyDescent="0.2">
      <c r="A4768" s="3"/>
      <c r="B4768" s="3"/>
      <c r="C4768" s="3"/>
      <c r="D4768" s="3"/>
    </row>
    <row r="4769" spans="1:4" s="4" customFormat="1" x14ac:dyDescent="0.2">
      <c r="A4769" s="3"/>
      <c r="B4769" s="3"/>
      <c r="C4769" s="3"/>
      <c r="D4769" s="3"/>
    </row>
    <row r="4770" spans="1:4" s="4" customFormat="1" x14ac:dyDescent="0.2">
      <c r="A4770" s="3"/>
      <c r="B4770" s="3"/>
      <c r="C4770" s="3"/>
      <c r="D4770" s="3"/>
    </row>
    <row r="4771" spans="1:4" s="4" customFormat="1" x14ac:dyDescent="0.2">
      <c r="A4771" s="3"/>
      <c r="B4771" s="3"/>
      <c r="C4771" s="3"/>
      <c r="D4771" s="3"/>
    </row>
    <row r="4772" spans="1:4" s="4" customFormat="1" x14ac:dyDescent="0.2">
      <c r="A4772" s="3"/>
      <c r="B4772" s="3"/>
      <c r="C4772" s="3"/>
      <c r="D4772" s="3"/>
    </row>
    <row r="4773" spans="1:4" s="4" customFormat="1" x14ac:dyDescent="0.2">
      <c r="A4773" s="3"/>
      <c r="B4773" s="3"/>
      <c r="C4773" s="3"/>
      <c r="D4773" s="3"/>
    </row>
    <row r="4774" spans="1:4" s="4" customFormat="1" x14ac:dyDescent="0.2">
      <c r="A4774" s="3"/>
      <c r="B4774" s="3"/>
      <c r="C4774" s="3"/>
      <c r="D4774" s="3"/>
    </row>
    <row r="4775" spans="1:4" s="4" customFormat="1" x14ac:dyDescent="0.2">
      <c r="A4775" s="3"/>
      <c r="B4775" s="3"/>
      <c r="C4775" s="3"/>
      <c r="D4775" s="3"/>
    </row>
    <row r="4776" spans="1:4" s="4" customFormat="1" x14ac:dyDescent="0.2">
      <c r="A4776" s="3"/>
      <c r="B4776" s="3"/>
      <c r="C4776" s="3"/>
      <c r="D4776" s="3"/>
    </row>
    <row r="4777" spans="1:4" s="4" customFormat="1" x14ac:dyDescent="0.2">
      <c r="A4777" s="3"/>
      <c r="B4777" s="3"/>
      <c r="C4777" s="3"/>
      <c r="D4777" s="3"/>
    </row>
    <row r="4778" spans="1:4" s="4" customFormat="1" x14ac:dyDescent="0.2">
      <c r="A4778" s="3"/>
      <c r="B4778" s="3"/>
      <c r="C4778" s="3"/>
      <c r="D4778" s="3"/>
    </row>
    <row r="4779" spans="1:4" s="4" customFormat="1" x14ac:dyDescent="0.2">
      <c r="A4779" s="3"/>
      <c r="B4779" s="3"/>
      <c r="C4779" s="3"/>
      <c r="D4779" s="3"/>
    </row>
    <row r="4780" spans="1:4" s="4" customFormat="1" x14ac:dyDescent="0.2">
      <c r="A4780" s="3"/>
      <c r="B4780" s="3"/>
      <c r="C4780" s="3"/>
      <c r="D4780" s="3"/>
    </row>
    <row r="4781" spans="1:4" s="4" customFormat="1" x14ac:dyDescent="0.2">
      <c r="A4781" s="3"/>
      <c r="B4781" s="3"/>
      <c r="C4781" s="3"/>
      <c r="D4781" s="3"/>
    </row>
    <row r="4782" spans="1:4" s="4" customFormat="1" x14ac:dyDescent="0.2">
      <c r="A4782" s="3"/>
      <c r="B4782" s="3"/>
      <c r="C4782" s="3"/>
      <c r="D4782" s="3"/>
    </row>
    <row r="4783" spans="1:4" s="4" customFormat="1" x14ac:dyDescent="0.2">
      <c r="A4783" s="3"/>
      <c r="B4783" s="3"/>
      <c r="C4783" s="3"/>
      <c r="D4783" s="3"/>
    </row>
    <row r="4784" spans="1:4" s="4" customFormat="1" x14ac:dyDescent="0.2">
      <c r="A4784" s="3"/>
      <c r="B4784" s="3"/>
      <c r="C4784" s="3"/>
      <c r="D4784" s="3"/>
    </row>
    <row r="4785" spans="1:4" s="4" customFormat="1" x14ac:dyDescent="0.2">
      <c r="A4785" s="3"/>
      <c r="B4785" s="3"/>
      <c r="C4785" s="3"/>
      <c r="D4785" s="3"/>
    </row>
    <row r="4786" spans="1:4" s="4" customFormat="1" x14ac:dyDescent="0.2">
      <c r="A4786" s="3"/>
      <c r="B4786" s="3"/>
      <c r="C4786" s="3"/>
      <c r="D4786" s="3"/>
    </row>
    <row r="4787" spans="1:4" s="4" customFormat="1" x14ac:dyDescent="0.2">
      <c r="A4787" s="3"/>
      <c r="B4787" s="3"/>
      <c r="C4787" s="3"/>
      <c r="D4787" s="3"/>
    </row>
    <row r="4788" spans="1:4" s="4" customFormat="1" x14ac:dyDescent="0.2">
      <c r="A4788" s="3"/>
      <c r="B4788" s="3"/>
      <c r="C4788" s="3"/>
      <c r="D4788" s="3"/>
    </row>
    <row r="4789" spans="1:4" s="4" customFormat="1" x14ac:dyDescent="0.2">
      <c r="A4789" s="3"/>
      <c r="B4789" s="3"/>
      <c r="C4789" s="3"/>
      <c r="D4789" s="3"/>
    </row>
    <row r="4790" spans="1:4" s="4" customFormat="1" x14ac:dyDescent="0.2">
      <c r="A4790" s="3"/>
      <c r="B4790" s="3"/>
      <c r="C4790" s="3"/>
      <c r="D4790" s="3"/>
    </row>
    <row r="4791" spans="1:4" s="4" customFormat="1" x14ac:dyDescent="0.2">
      <c r="A4791" s="3"/>
      <c r="B4791" s="3"/>
      <c r="C4791" s="3"/>
      <c r="D4791" s="3"/>
    </row>
    <row r="4792" spans="1:4" s="4" customFormat="1" x14ac:dyDescent="0.2">
      <c r="A4792" s="3"/>
      <c r="B4792" s="3"/>
      <c r="C4792" s="3"/>
      <c r="D4792" s="3"/>
    </row>
    <row r="4793" spans="1:4" s="4" customFormat="1" x14ac:dyDescent="0.2">
      <c r="A4793" s="3"/>
      <c r="B4793" s="3"/>
      <c r="C4793" s="3"/>
      <c r="D4793" s="3"/>
    </row>
    <row r="4794" spans="1:4" s="4" customFormat="1" x14ac:dyDescent="0.2">
      <c r="A4794" s="3"/>
      <c r="B4794" s="3"/>
      <c r="C4794" s="3"/>
      <c r="D4794" s="3"/>
    </row>
    <row r="4795" spans="1:4" s="4" customFormat="1" x14ac:dyDescent="0.2">
      <c r="A4795" s="3"/>
      <c r="B4795" s="3"/>
      <c r="C4795" s="3"/>
      <c r="D4795" s="3"/>
    </row>
    <row r="4796" spans="1:4" s="4" customFormat="1" x14ac:dyDescent="0.2">
      <c r="A4796" s="3"/>
      <c r="B4796" s="3"/>
      <c r="C4796" s="3"/>
      <c r="D4796" s="3"/>
    </row>
    <row r="4797" spans="1:4" s="4" customFormat="1" x14ac:dyDescent="0.2">
      <c r="A4797" s="3"/>
      <c r="B4797" s="3"/>
      <c r="C4797" s="3"/>
      <c r="D4797" s="3"/>
    </row>
    <row r="4798" spans="1:4" s="4" customFormat="1" x14ac:dyDescent="0.2">
      <c r="A4798" s="3"/>
      <c r="B4798" s="3"/>
      <c r="C4798" s="3"/>
      <c r="D4798" s="3"/>
    </row>
    <row r="4799" spans="1:4" s="4" customFormat="1" x14ac:dyDescent="0.2">
      <c r="A4799" s="3"/>
      <c r="B4799" s="3"/>
      <c r="C4799" s="3"/>
      <c r="D4799" s="3"/>
    </row>
    <row r="4800" spans="1:4" s="4" customFormat="1" x14ac:dyDescent="0.2">
      <c r="A4800" s="3"/>
      <c r="B4800" s="3"/>
      <c r="C4800" s="3"/>
      <c r="D4800" s="3"/>
    </row>
    <row r="4801" spans="1:4" s="4" customFormat="1" x14ac:dyDescent="0.2">
      <c r="A4801" s="3"/>
      <c r="B4801" s="3"/>
      <c r="C4801" s="3"/>
      <c r="D4801" s="3"/>
    </row>
    <row r="4802" spans="1:4" s="4" customFormat="1" x14ac:dyDescent="0.2">
      <c r="A4802" s="3"/>
      <c r="B4802" s="3"/>
      <c r="C4802" s="3"/>
      <c r="D4802" s="3"/>
    </row>
    <row r="4803" spans="1:4" s="4" customFormat="1" x14ac:dyDescent="0.2">
      <c r="A4803" s="3"/>
      <c r="B4803" s="3"/>
      <c r="C4803" s="3"/>
      <c r="D4803" s="3"/>
    </row>
    <row r="4804" spans="1:4" s="4" customFormat="1" x14ac:dyDescent="0.2">
      <c r="A4804" s="3"/>
      <c r="B4804" s="3"/>
      <c r="C4804" s="3"/>
      <c r="D4804" s="3"/>
    </row>
    <row r="4805" spans="1:4" s="4" customFormat="1" x14ac:dyDescent="0.2">
      <c r="A4805" s="3"/>
      <c r="B4805" s="3"/>
      <c r="C4805" s="3"/>
      <c r="D4805" s="3"/>
    </row>
    <row r="4806" spans="1:4" s="4" customFormat="1" x14ac:dyDescent="0.2">
      <c r="A4806" s="3"/>
      <c r="B4806" s="3"/>
      <c r="C4806" s="3"/>
      <c r="D4806" s="3"/>
    </row>
    <row r="4807" spans="1:4" s="4" customFormat="1" x14ac:dyDescent="0.2">
      <c r="A4807" s="3"/>
      <c r="B4807" s="3"/>
      <c r="C4807" s="3"/>
      <c r="D4807" s="3"/>
    </row>
    <row r="4808" spans="1:4" s="4" customFormat="1" x14ac:dyDescent="0.2">
      <c r="A4808" s="3"/>
      <c r="B4808" s="3"/>
      <c r="C4808" s="3"/>
      <c r="D4808" s="3"/>
    </row>
    <row r="4809" spans="1:4" s="4" customFormat="1" x14ac:dyDescent="0.2">
      <c r="A4809" s="3"/>
      <c r="B4809" s="3"/>
      <c r="C4809" s="3"/>
      <c r="D4809" s="3"/>
    </row>
    <row r="4810" spans="1:4" s="4" customFormat="1" x14ac:dyDescent="0.2">
      <c r="A4810" s="3"/>
      <c r="B4810" s="3"/>
      <c r="C4810" s="3"/>
      <c r="D4810" s="3"/>
    </row>
    <row r="4811" spans="1:4" s="4" customFormat="1" x14ac:dyDescent="0.2">
      <c r="A4811" s="3"/>
      <c r="B4811" s="3"/>
      <c r="C4811" s="3"/>
      <c r="D4811" s="3"/>
    </row>
    <row r="4812" spans="1:4" s="4" customFormat="1" x14ac:dyDescent="0.2">
      <c r="A4812" s="3"/>
      <c r="B4812" s="3"/>
      <c r="C4812" s="3"/>
      <c r="D4812" s="3"/>
    </row>
    <row r="4813" spans="1:4" s="4" customFormat="1" x14ac:dyDescent="0.2">
      <c r="A4813" s="3"/>
      <c r="B4813" s="3"/>
      <c r="C4813" s="3"/>
      <c r="D4813" s="3"/>
    </row>
    <row r="4814" spans="1:4" s="4" customFormat="1" x14ac:dyDescent="0.2">
      <c r="A4814" s="3"/>
      <c r="B4814" s="3"/>
      <c r="C4814" s="3"/>
      <c r="D4814" s="3"/>
    </row>
    <row r="4815" spans="1:4" s="4" customFormat="1" x14ac:dyDescent="0.2">
      <c r="A4815" s="3"/>
      <c r="B4815" s="3"/>
      <c r="C4815" s="3"/>
      <c r="D4815" s="3"/>
    </row>
    <row r="4816" spans="1:4" s="4" customFormat="1" x14ac:dyDescent="0.2">
      <c r="A4816" s="3"/>
      <c r="B4816" s="3"/>
      <c r="C4816" s="3"/>
      <c r="D4816" s="3"/>
    </row>
    <row r="4817" spans="1:4" s="4" customFormat="1" x14ac:dyDescent="0.2">
      <c r="A4817" s="3"/>
      <c r="B4817" s="3"/>
      <c r="C4817" s="3"/>
      <c r="D4817" s="3"/>
    </row>
    <row r="4818" spans="1:4" s="4" customFormat="1" x14ac:dyDescent="0.2">
      <c r="A4818" s="3"/>
      <c r="B4818" s="3"/>
      <c r="C4818" s="3"/>
      <c r="D4818" s="3"/>
    </row>
    <row r="4819" spans="1:4" s="4" customFormat="1" x14ac:dyDescent="0.2">
      <c r="A4819" s="3"/>
      <c r="B4819" s="3"/>
      <c r="C4819" s="3"/>
      <c r="D4819" s="3"/>
    </row>
    <row r="4820" spans="1:4" s="4" customFormat="1" x14ac:dyDescent="0.2">
      <c r="A4820" s="3"/>
      <c r="B4820" s="3"/>
      <c r="C4820" s="3"/>
      <c r="D4820" s="3"/>
    </row>
    <row r="4821" spans="1:4" s="4" customFormat="1" x14ac:dyDescent="0.2">
      <c r="A4821" s="3"/>
      <c r="B4821" s="3"/>
      <c r="C4821" s="3"/>
      <c r="D4821" s="3"/>
    </row>
    <row r="4822" spans="1:4" s="4" customFormat="1" x14ac:dyDescent="0.2">
      <c r="A4822" s="3"/>
      <c r="B4822" s="3"/>
      <c r="C4822" s="3"/>
      <c r="D4822" s="3"/>
    </row>
    <row r="4823" spans="1:4" s="4" customFormat="1" x14ac:dyDescent="0.2">
      <c r="A4823" s="3"/>
      <c r="B4823" s="3"/>
      <c r="C4823" s="3"/>
      <c r="D4823" s="3"/>
    </row>
    <row r="4824" spans="1:4" s="4" customFormat="1" x14ac:dyDescent="0.2">
      <c r="A4824" s="3"/>
      <c r="B4824" s="3"/>
      <c r="C4824" s="3"/>
      <c r="D4824" s="3"/>
    </row>
    <row r="4825" spans="1:4" s="4" customFormat="1" x14ac:dyDescent="0.2">
      <c r="A4825" s="3"/>
      <c r="B4825" s="3"/>
      <c r="C4825" s="3"/>
      <c r="D4825" s="3"/>
    </row>
    <row r="4826" spans="1:4" s="4" customFormat="1" x14ac:dyDescent="0.2">
      <c r="A4826" s="3"/>
      <c r="B4826" s="3"/>
      <c r="C4826" s="3"/>
      <c r="D4826" s="3"/>
    </row>
    <row r="4827" spans="1:4" s="4" customFormat="1" x14ac:dyDescent="0.2">
      <c r="A4827" s="3"/>
      <c r="B4827" s="3"/>
      <c r="C4827" s="3"/>
      <c r="D4827" s="3"/>
    </row>
    <row r="4828" spans="1:4" s="4" customFormat="1" x14ac:dyDescent="0.2">
      <c r="A4828" s="3"/>
      <c r="B4828" s="3"/>
      <c r="C4828" s="3"/>
      <c r="D4828" s="3"/>
    </row>
    <row r="4829" spans="1:4" s="4" customFormat="1" x14ac:dyDescent="0.2">
      <c r="A4829" s="3"/>
      <c r="B4829" s="3"/>
      <c r="C4829" s="3"/>
      <c r="D4829" s="3"/>
    </row>
    <row r="4830" spans="1:4" s="4" customFormat="1" x14ac:dyDescent="0.2">
      <c r="A4830" s="3"/>
      <c r="B4830" s="3"/>
      <c r="C4830" s="3"/>
      <c r="D4830" s="3"/>
    </row>
    <row r="4831" spans="1:4" s="4" customFormat="1" x14ac:dyDescent="0.2">
      <c r="A4831" s="3"/>
      <c r="B4831" s="3"/>
      <c r="C4831" s="3"/>
      <c r="D4831" s="3"/>
    </row>
    <row r="4832" spans="1:4" s="4" customFormat="1" x14ac:dyDescent="0.2">
      <c r="A4832" s="3"/>
      <c r="B4832" s="3"/>
      <c r="C4832" s="3"/>
      <c r="D4832" s="3"/>
    </row>
    <row r="4833" spans="1:4" s="4" customFormat="1" x14ac:dyDescent="0.2">
      <c r="A4833" s="3"/>
      <c r="B4833" s="3"/>
      <c r="C4833" s="3"/>
      <c r="D4833" s="3"/>
    </row>
    <row r="4834" spans="1:4" s="4" customFormat="1" x14ac:dyDescent="0.2">
      <c r="A4834" s="3"/>
      <c r="B4834" s="3"/>
      <c r="C4834" s="3"/>
      <c r="D4834" s="3"/>
    </row>
    <row r="4835" spans="1:4" s="4" customFormat="1" x14ac:dyDescent="0.2">
      <c r="A4835" s="3"/>
      <c r="B4835" s="3"/>
      <c r="C4835" s="3"/>
      <c r="D4835" s="3"/>
    </row>
    <row r="4836" spans="1:4" s="4" customFormat="1" x14ac:dyDescent="0.2">
      <c r="A4836" s="3"/>
      <c r="B4836" s="3"/>
      <c r="C4836" s="3"/>
      <c r="D4836" s="3"/>
    </row>
    <row r="4837" spans="1:4" s="4" customFormat="1" x14ac:dyDescent="0.2">
      <c r="A4837" s="3"/>
      <c r="B4837" s="3"/>
      <c r="C4837" s="3"/>
      <c r="D4837" s="3"/>
    </row>
    <row r="4838" spans="1:4" s="4" customFormat="1" x14ac:dyDescent="0.2">
      <c r="A4838" s="3"/>
      <c r="B4838" s="3"/>
      <c r="C4838" s="3"/>
      <c r="D4838" s="3"/>
    </row>
    <row r="4839" spans="1:4" s="4" customFormat="1" x14ac:dyDescent="0.2">
      <c r="A4839" s="3"/>
      <c r="B4839" s="3"/>
      <c r="C4839" s="3"/>
      <c r="D4839" s="3"/>
    </row>
    <row r="4840" spans="1:4" s="4" customFormat="1" x14ac:dyDescent="0.2">
      <c r="A4840" s="3"/>
      <c r="B4840" s="3"/>
      <c r="C4840" s="3"/>
      <c r="D4840" s="3"/>
    </row>
    <row r="4841" spans="1:4" s="4" customFormat="1" x14ac:dyDescent="0.2">
      <c r="A4841" s="3"/>
      <c r="B4841" s="3"/>
      <c r="C4841" s="3"/>
      <c r="D4841" s="3"/>
    </row>
    <row r="4842" spans="1:4" s="4" customFormat="1" x14ac:dyDescent="0.2">
      <c r="A4842" s="3"/>
      <c r="B4842" s="3"/>
      <c r="C4842" s="3"/>
      <c r="D4842" s="3"/>
    </row>
    <row r="4843" spans="1:4" s="4" customFormat="1" x14ac:dyDescent="0.2">
      <c r="A4843" s="3"/>
      <c r="B4843" s="3"/>
      <c r="C4843" s="3"/>
      <c r="D4843" s="3"/>
    </row>
    <row r="4844" spans="1:4" s="4" customFormat="1" x14ac:dyDescent="0.2">
      <c r="A4844" s="3"/>
      <c r="B4844" s="3"/>
      <c r="C4844" s="3"/>
      <c r="D4844" s="3"/>
    </row>
    <row r="4845" spans="1:4" s="4" customFormat="1" x14ac:dyDescent="0.2">
      <c r="A4845" s="3"/>
      <c r="B4845" s="3"/>
      <c r="C4845" s="3"/>
      <c r="D4845" s="3"/>
    </row>
    <row r="4846" spans="1:4" s="4" customFormat="1" x14ac:dyDescent="0.2">
      <c r="A4846" s="3"/>
      <c r="B4846" s="3"/>
      <c r="C4846" s="3"/>
      <c r="D4846" s="3"/>
    </row>
    <row r="4847" spans="1:4" s="4" customFormat="1" x14ac:dyDescent="0.2">
      <c r="A4847" s="3"/>
      <c r="B4847" s="3"/>
      <c r="C4847" s="3"/>
      <c r="D4847" s="3"/>
    </row>
    <row r="4848" spans="1:4" s="4" customFormat="1" x14ac:dyDescent="0.2">
      <c r="A4848" s="3"/>
      <c r="B4848" s="3"/>
      <c r="C4848" s="3"/>
      <c r="D4848" s="3"/>
    </row>
    <row r="4849" spans="1:4" s="4" customFormat="1" x14ac:dyDescent="0.2">
      <c r="A4849" s="3"/>
      <c r="B4849" s="3"/>
      <c r="C4849" s="3"/>
      <c r="D4849" s="3"/>
    </row>
    <row r="4850" spans="1:4" s="4" customFormat="1" x14ac:dyDescent="0.2">
      <c r="A4850" s="3"/>
      <c r="B4850" s="3"/>
      <c r="C4850" s="3"/>
      <c r="D4850" s="3"/>
    </row>
    <row r="4851" spans="1:4" s="4" customFormat="1" x14ac:dyDescent="0.2">
      <c r="A4851" s="3"/>
      <c r="B4851" s="3"/>
      <c r="C4851" s="3"/>
      <c r="D4851" s="3"/>
    </row>
    <row r="4852" spans="1:4" s="4" customFormat="1" x14ac:dyDescent="0.2">
      <c r="A4852" s="3"/>
      <c r="B4852" s="3"/>
      <c r="C4852" s="3"/>
      <c r="D4852" s="3"/>
    </row>
    <row r="4853" spans="1:4" s="4" customFormat="1" x14ac:dyDescent="0.2">
      <c r="A4853" s="3"/>
      <c r="B4853" s="3"/>
      <c r="C4853" s="3"/>
      <c r="D4853" s="3"/>
    </row>
    <row r="4854" spans="1:4" s="4" customFormat="1" x14ac:dyDescent="0.2">
      <c r="A4854" s="3"/>
      <c r="B4854" s="3"/>
      <c r="C4854" s="3"/>
      <c r="D4854" s="3"/>
    </row>
    <row r="4855" spans="1:4" s="4" customFormat="1" x14ac:dyDescent="0.2">
      <c r="A4855" s="3"/>
      <c r="B4855" s="3"/>
      <c r="C4855" s="3"/>
      <c r="D4855" s="3"/>
    </row>
    <row r="4856" spans="1:4" s="4" customFormat="1" x14ac:dyDescent="0.2">
      <c r="A4856" s="3"/>
      <c r="B4856" s="3"/>
      <c r="C4856" s="3"/>
      <c r="D4856" s="3"/>
    </row>
    <row r="4857" spans="1:4" s="4" customFormat="1" x14ac:dyDescent="0.2">
      <c r="A4857" s="3"/>
      <c r="B4857" s="3"/>
      <c r="C4857" s="3"/>
      <c r="D4857" s="3"/>
    </row>
    <row r="4858" spans="1:4" s="4" customFormat="1" x14ac:dyDescent="0.2">
      <c r="A4858" s="3"/>
      <c r="B4858" s="3"/>
      <c r="C4858" s="3"/>
      <c r="D4858" s="3"/>
    </row>
    <row r="4859" spans="1:4" s="4" customFormat="1" x14ac:dyDescent="0.2">
      <c r="A4859" s="3"/>
      <c r="B4859" s="3"/>
      <c r="C4859" s="3"/>
      <c r="D4859" s="3"/>
    </row>
    <row r="4860" spans="1:4" s="4" customFormat="1" x14ac:dyDescent="0.2">
      <c r="A4860" s="3"/>
      <c r="B4860" s="3"/>
      <c r="C4860" s="3"/>
      <c r="D4860" s="3"/>
    </row>
    <row r="4861" spans="1:4" s="4" customFormat="1" x14ac:dyDescent="0.2">
      <c r="A4861" s="3"/>
      <c r="B4861" s="3"/>
      <c r="C4861" s="3"/>
      <c r="D4861" s="3"/>
    </row>
    <row r="4862" spans="1:4" s="4" customFormat="1" x14ac:dyDescent="0.2">
      <c r="A4862" s="3"/>
      <c r="B4862" s="3"/>
      <c r="C4862" s="3"/>
      <c r="D4862" s="3"/>
    </row>
    <row r="4863" spans="1:4" s="4" customFormat="1" x14ac:dyDescent="0.2">
      <c r="A4863" s="3"/>
      <c r="B4863" s="3"/>
      <c r="C4863" s="3"/>
      <c r="D4863" s="3"/>
    </row>
    <row r="4864" spans="1:4" s="4" customFormat="1" x14ac:dyDescent="0.2">
      <c r="A4864" s="3"/>
      <c r="B4864" s="3"/>
      <c r="C4864" s="3"/>
      <c r="D4864" s="3"/>
    </row>
    <row r="4865" spans="1:4" s="4" customFormat="1" x14ac:dyDescent="0.2">
      <c r="A4865" s="3"/>
      <c r="B4865" s="3"/>
      <c r="C4865" s="3"/>
      <c r="D4865" s="3"/>
    </row>
    <row r="4866" spans="1:4" s="4" customFormat="1" x14ac:dyDescent="0.2">
      <c r="A4866" s="3"/>
      <c r="B4866" s="3"/>
      <c r="C4866" s="3"/>
      <c r="D4866" s="3"/>
    </row>
    <row r="4867" spans="1:4" s="4" customFormat="1" x14ac:dyDescent="0.2">
      <c r="A4867" s="3"/>
      <c r="B4867" s="3"/>
      <c r="C4867" s="3"/>
      <c r="D4867" s="3"/>
    </row>
    <row r="4868" spans="1:4" s="4" customFormat="1" x14ac:dyDescent="0.2">
      <c r="A4868" s="3"/>
      <c r="B4868" s="3"/>
      <c r="C4868" s="3"/>
      <c r="D4868" s="3"/>
    </row>
    <row r="4869" spans="1:4" s="4" customFormat="1" x14ac:dyDescent="0.2">
      <c r="A4869" s="3"/>
      <c r="B4869" s="3"/>
      <c r="C4869" s="3"/>
      <c r="D4869" s="3"/>
    </row>
    <row r="4870" spans="1:4" s="4" customFormat="1" x14ac:dyDescent="0.2">
      <c r="A4870" s="3"/>
      <c r="B4870" s="3"/>
      <c r="C4870" s="3"/>
      <c r="D4870" s="3"/>
    </row>
    <row r="4871" spans="1:4" s="4" customFormat="1" x14ac:dyDescent="0.2">
      <c r="A4871" s="3"/>
      <c r="B4871" s="3"/>
      <c r="C4871" s="3"/>
      <c r="D4871" s="3"/>
    </row>
    <row r="4872" spans="1:4" s="4" customFormat="1" x14ac:dyDescent="0.2">
      <c r="A4872" s="3"/>
      <c r="B4872" s="3"/>
      <c r="C4872" s="3"/>
      <c r="D4872" s="3"/>
    </row>
    <row r="4873" spans="1:4" s="4" customFormat="1" x14ac:dyDescent="0.2">
      <c r="A4873" s="3"/>
      <c r="B4873" s="3"/>
      <c r="C4873" s="3"/>
      <c r="D4873" s="3"/>
    </row>
    <row r="4874" spans="1:4" s="4" customFormat="1" x14ac:dyDescent="0.2">
      <c r="A4874" s="3"/>
      <c r="B4874" s="3"/>
      <c r="C4874" s="3"/>
      <c r="D4874" s="3"/>
    </row>
    <row r="4875" spans="1:4" s="4" customFormat="1" x14ac:dyDescent="0.2">
      <c r="A4875" s="3"/>
      <c r="B4875" s="3"/>
      <c r="C4875" s="3"/>
      <c r="D4875" s="3"/>
    </row>
    <row r="4876" spans="1:4" s="4" customFormat="1" x14ac:dyDescent="0.2">
      <c r="A4876" s="3"/>
      <c r="B4876" s="3"/>
      <c r="C4876" s="3"/>
      <c r="D4876" s="3"/>
    </row>
    <row r="4877" spans="1:4" s="4" customFormat="1" x14ac:dyDescent="0.2">
      <c r="A4877" s="3"/>
      <c r="B4877" s="3"/>
      <c r="C4877" s="3"/>
      <c r="D4877" s="3"/>
    </row>
    <row r="4878" spans="1:4" s="4" customFormat="1" x14ac:dyDescent="0.2">
      <c r="A4878" s="3"/>
      <c r="B4878" s="3"/>
      <c r="C4878" s="3"/>
      <c r="D4878" s="3"/>
    </row>
    <row r="4879" spans="1:4" s="4" customFormat="1" x14ac:dyDescent="0.2">
      <c r="A4879" s="3"/>
      <c r="B4879" s="3"/>
      <c r="C4879" s="3"/>
      <c r="D4879" s="3"/>
    </row>
    <row r="4880" spans="1:4" s="4" customFormat="1" x14ac:dyDescent="0.2">
      <c r="A4880" s="3"/>
      <c r="B4880" s="3"/>
      <c r="C4880" s="3"/>
      <c r="D4880" s="3"/>
    </row>
    <row r="4881" spans="1:4" s="4" customFormat="1" x14ac:dyDescent="0.2">
      <c r="A4881" s="3"/>
      <c r="B4881" s="3"/>
      <c r="C4881" s="3"/>
      <c r="D4881" s="3"/>
    </row>
    <row r="4882" spans="1:4" s="4" customFormat="1" x14ac:dyDescent="0.2">
      <c r="A4882" s="3"/>
      <c r="B4882" s="3"/>
      <c r="C4882" s="3"/>
      <c r="D4882" s="3"/>
    </row>
    <row r="4883" spans="1:4" s="4" customFormat="1" x14ac:dyDescent="0.2">
      <c r="A4883" s="3"/>
      <c r="B4883" s="3"/>
      <c r="C4883" s="3"/>
      <c r="D4883" s="3"/>
    </row>
    <row r="4884" spans="1:4" s="4" customFormat="1" x14ac:dyDescent="0.2">
      <c r="A4884" s="3"/>
      <c r="B4884" s="3"/>
      <c r="C4884" s="3"/>
      <c r="D4884" s="3"/>
    </row>
    <row r="4885" spans="1:4" s="4" customFormat="1" x14ac:dyDescent="0.2">
      <c r="A4885" s="3"/>
      <c r="B4885" s="3"/>
      <c r="C4885" s="3"/>
      <c r="D4885" s="3"/>
    </row>
    <row r="4886" spans="1:4" s="4" customFormat="1" x14ac:dyDescent="0.2">
      <c r="A4886" s="3"/>
      <c r="B4886" s="3"/>
      <c r="C4886" s="3"/>
      <c r="D4886" s="3"/>
    </row>
    <row r="4887" spans="1:4" s="4" customFormat="1" x14ac:dyDescent="0.2">
      <c r="A4887" s="3"/>
      <c r="B4887" s="3"/>
      <c r="C4887" s="3"/>
      <c r="D4887" s="3"/>
    </row>
    <row r="4888" spans="1:4" s="4" customFormat="1" x14ac:dyDescent="0.2">
      <c r="A4888" s="3"/>
      <c r="B4888" s="3"/>
      <c r="C4888" s="3"/>
      <c r="D4888" s="3"/>
    </row>
    <row r="4889" spans="1:4" s="4" customFormat="1" x14ac:dyDescent="0.2">
      <c r="A4889" s="3"/>
      <c r="B4889" s="3"/>
      <c r="C4889" s="3"/>
      <c r="D4889" s="3"/>
    </row>
    <row r="4890" spans="1:4" s="4" customFormat="1" x14ac:dyDescent="0.2">
      <c r="A4890" s="3"/>
      <c r="B4890" s="3"/>
      <c r="C4890" s="3"/>
      <c r="D4890" s="3"/>
    </row>
    <row r="4891" spans="1:4" s="4" customFormat="1" x14ac:dyDescent="0.2">
      <c r="A4891" s="3"/>
      <c r="B4891" s="3"/>
      <c r="C4891" s="3"/>
      <c r="D4891" s="3"/>
    </row>
    <row r="4892" spans="1:4" s="4" customFormat="1" x14ac:dyDescent="0.2">
      <c r="A4892" s="3"/>
      <c r="B4892" s="3"/>
      <c r="C4892" s="3"/>
      <c r="D4892" s="3"/>
    </row>
    <row r="4893" spans="1:4" s="4" customFormat="1" x14ac:dyDescent="0.2">
      <c r="A4893" s="3"/>
      <c r="B4893" s="3"/>
      <c r="C4893" s="3"/>
      <c r="D4893" s="3"/>
    </row>
    <row r="4894" spans="1:4" s="4" customFormat="1" x14ac:dyDescent="0.2">
      <c r="A4894" s="3"/>
      <c r="B4894" s="3"/>
      <c r="C4894" s="3"/>
      <c r="D4894" s="3"/>
    </row>
    <row r="4895" spans="1:4" s="4" customFormat="1" x14ac:dyDescent="0.2">
      <c r="A4895" s="3"/>
      <c r="B4895" s="3"/>
      <c r="C4895" s="3"/>
      <c r="D4895" s="3"/>
    </row>
    <row r="4896" spans="1:4" s="4" customFormat="1" x14ac:dyDescent="0.2">
      <c r="A4896" s="3"/>
      <c r="B4896" s="3"/>
      <c r="C4896" s="3"/>
      <c r="D4896" s="3"/>
    </row>
    <row r="4897" spans="1:4" s="4" customFormat="1" x14ac:dyDescent="0.2">
      <c r="A4897" s="3"/>
      <c r="B4897" s="3"/>
      <c r="C4897" s="3"/>
      <c r="D4897" s="3"/>
    </row>
    <row r="4898" spans="1:4" s="4" customFormat="1" x14ac:dyDescent="0.2">
      <c r="A4898" s="3"/>
      <c r="B4898" s="3"/>
      <c r="C4898" s="3"/>
      <c r="D4898" s="3"/>
    </row>
    <row r="4899" spans="1:4" s="4" customFormat="1" x14ac:dyDescent="0.2">
      <c r="A4899" s="3"/>
      <c r="B4899" s="3"/>
      <c r="C4899" s="3"/>
      <c r="D4899" s="3"/>
    </row>
    <row r="4900" spans="1:4" s="4" customFormat="1" x14ac:dyDescent="0.2">
      <c r="A4900" s="3"/>
      <c r="B4900" s="3"/>
      <c r="C4900" s="3"/>
      <c r="D4900" s="3"/>
    </row>
    <row r="4901" spans="1:4" s="4" customFormat="1" x14ac:dyDescent="0.2">
      <c r="A4901" s="3"/>
      <c r="B4901" s="3"/>
      <c r="C4901" s="3"/>
      <c r="D4901" s="3"/>
    </row>
    <row r="4902" spans="1:4" s="4" customFormat="1" x14ac:dyDescent="0.2">
      <c r="A4902" s="3"/>
      <c r="B4902" s="3"/>
      <c r="C4902" s="3"/>
      <c r="D4902" s="3"/>
    </row>
    <row r="4903" spans="1:4" s="4" customFormat="1" x14ac:dyDescent="0.2">
      <c r="A4903" s="3"/>
      <c r="B4903" s="3"/>
      <c r="C4903" s="3"/>
      <c r="D4903" s="3"/>
    </row>
    <row r="4904" spans="1:4" s="4" customFormat="1" x14ac:dyDescent="0.2">
      <c r="A4904" s="3"/>
      <c r="B4904" s="3"/>
      <c r="C4904" s="3"/>
      <c r="D4904" s="3"/>
    </row>
    <row r="4905" spans="1:4" s="4" customFormat="1" x14ac:dyDescent="0.2">
      <c r="A4905" s="3"/>
      <c r="B4905" s="3"/>
      <c r="C4905" s="3"/>
      <c r="D4905" s="3"/>
    </row>
    <row r="4906" spans="1:4" s="4" customFormat="1" x14ac:dyDescent="0.2">
      <c r="A4906" s="3"/>
      <c r="B4906" s="3"/>
      <c r="C4906" s="3"/>
      <c r="D4906" s="3"/>
    </row>
    <row r="4907" spans="1:4" s="4" customFormat="1" x14ac:dyDescent="0.2">
      <c r="A4907" s="3"/>
      <c r="B4907" s="3"/>
      <c r="C4907" s="3"/>
      <c r="D4907" s="3"/>
    </row>
    <row r="4908" spans="1:4" s="4" customFormat="1" x14ac:dyDescent="0.2">
      <c r="A4908" s="3"/>
      <c r="B4908" s="3"/>
      <c r="C4908" s="3"/>
      <c r="D4908" s="3"/>
    </row>
    <row r="4909" spans="1:4" s="4" customFormat="1" x14ac:dyDescent="0.2">
      <c r="A4909" s="3"/>
      <c r="B4909" s="3"/>
      <c r="C4909" s="3"/>
      <c r="D4909" s="3"/>
    </row>
    <row r="4910" spans="1:4" s="4" customFormat="1" x14ac:dyDescent="0.2">
      <c r="A4910" s="3"/>
      <c r="B4910" s="3"/>
      <c r="C4910" s="3"/>
      <c r="D4910" s="3"/>
    </row>
    <row r="4911" spans="1:4" s="4" customFormat="1" x14ac:dyDescent="0.2">
      <c r="A4911" s="3"/>
      <c r="B4911" s="3"/>
      <c r="C4911" s="3"/>
      <c r="D4911" s="3"/>
    </row>
    <row r="4912" spans="1:4" s="4" customFormat="1" x14ac:dyDescent="0.2">
      <c r="A4912" s="3"/>
      <c r="B4912" s="3"/>
      <c r="C4912" s="3"/>
      <c r="D4912" s="3"/>
    </row>
    <row r="4913" spans="1:4" s="4" customFormat="1" x14ac:dyDescent="0.2">
      <c r="A4913" s="3"/>
      <c r="B4913" s="3"/>
      <c r="C4913" s="3"/>
      <c r="D4913" s="3"/>
    </row>
    <row r="4914" spans="1:4" s="4" customFormat="1" x14ac:dyDescent="0.2">
      <c r="A4914" s="3"/>
      <c r="B4914" s="3"/>
      <c r="C4914" s="3"/>
      <c r="D4914" s="3"/>
    </row>
    <row r="4915" spans="1:4" s="4" customFormat="1" x14ac:dyDescent="0.2">
      <c r="A4915" s="3"/>
      <c r="B4915" s="3"/>
      <c r="C4915" s="3"/>
      <c r="D4915" s="3"/>
    </row>
    <row r="4916" spans="1:4" s="4" customFormat="1" x14ac:dyDescent="0.2">
      <c r="A4916" s="3"/>
      <c r="B4916" s="3"/>
      <c r="C4916" s="3"/>
      <c r="D4916" s="3"/>
    </row>
    <row r="4917" spans="1:4" s="4" customFormat="1" x14ac:dyDescent="0.2">
      <c r="A4917" s="3"/>
      <c r="B4917" s="3"/>
      <c r="C4917" s="3"/>
      <c r="D4917" s="3"/>
    </row>
    <row r="4918" spans="1:4" s="4" customFormat="1" x14ac:dyDescent="0.2">
      <c r="A4918" s="3"/>
      <c r="B4918" s="3"/>
      <c r="C4918" s="3"/>
      <c r="D4918" s="3"/>
    </row>
    <row r="4919" spans="1:4" s="4" customFormat="1" x14ac:dyDescent="0.2">
      <c r="A4919" s="3"/>
      <c r="B4919" s="3"/>
      <c r="C4919" s="3"/>
      <c r="D4919" s="3"/>
    </row>
    <row r="4920" spans="1:4" s="4" customFormat="1" x14ac:dyDescent="0.2">
      <c r="A4920" s="3"/>
      <c r="B4920" s="3"/>
      <c r="C4920" s="3"/>
      <c r="D4920" s="3"/>
    </row>
    <row r="4921" spans="1:4" s="4" customFormat="1" x14ac:dyDescent="0.2">
      <c r="A4921" s="3"/>
      <c r="B4921" s="3"/>
      <c r="C4921" s="3"/>
      <c r="D4921" s="3"/>
    </row>
    <row r="4922" spans="1:4" s="4" customFormat="1" x14ac:dyDescent="0.2">
      <c r="A4922" s="3"/>
      <c r="B4922" s="3"/>
      <c r="C4922" s="3"/>
      <c r="D4922" s="3"/>
    </row>
    <row r="4923" spans="1:4" s="4" customFormat="1" x14ac:dyDescent="0.2">
      <c r="A4923" s="3"/>
      <c r="B4923" s="3"/>
      <c r="C4923" s="3"/>
      <c r="D4923" s="3"/>
    </row>
    <row r="4924" spans="1:4" s="4" customFormat="1" x14ac:dyDescent="0.2">
      <c r="A4924" s="3"/>
      <c r="B4924" s="3"/>
      <c r="C4924" s="3"/>
      <c r="D4924" s="3"/>
    </row>
    <row r="4925" spans="1:4" s="4" customFormat="1" x14ac:dyDescent="0.2">
      <c r="A4925" s="3"/>
      <c r="B4925" s="3"/>
      <c r="C4925" s="3"/>
      <c r="D4925" s="3"/>
    </row>
    <row r="4926" spans="1:4" s="4" customFormat="1" x14ac:dyDescent="0.2">
      <c r="A4926" s="3"/>
      <c r="B4926" s="3"/>
      <c r="C4926" s="3"/>
      <c r="D4926" s="3"/>
    </row>
    <row r="4927" spans="1:4" s="4" customFormat="1" x14ac:dyDescent="0.2">
      <c r="A4927" s="3"/>
      <c r="B4927" s="3"/>
      <c r="C4927" s="3"/>
      <c r="D4927" s="3"/>
    </row>
    <row r="4928" spans="1:4" s="4" customFormat="1" x14ac:dyDescent="0.2">
      <c r="A4928" s="3"/>
      <c r="B4928" s="3"/>
      <c r="C4928" s="3"/>
      <c r="D4928" s="3"/>
    </row>
    <row r="4929" spans="1:4" s="4" customFormat="1" x14ac:dyDescent="0.2">
      <c r="A4929" s="3"/>
      <c r="B4929" s="3"/>
      <c r="C4929" s="3"/>
      <c r="D4929" s="3"/>
    </row>
    <row r="4930" spans="1:4" s="4" customFormat="1" x14ac:dyDescent="0.2">
      <c r="A4930" s="3"/>
      <c r="B4930" s="3"/>
      <c r="C4930" s="3"/>
      <c r="D4930" s="3"/>
    </row>
    <row r="4931" spans="1:4" s="4" customFormat="1" x14ac:dyDescent="0.2">
      <c r="A4931" s="3"/>
      <c r="B4931" s="3"/>
      <c r="C4931" s="3"/>
      <c r="D4931" s="3"/>
    </row>
    <row r="4932" spans="1:4" s="4" customFormat="1" x14ac:dyDescent="0.2">
      <c r="A4932" s="3"/>
      <c r="B4932" s="3"/>
      <c r="C4932" s="3"/>
      <c r="D4932" s="3"/>
    </row>
    <row r="4933" spans="1:4" s="4" customFormat="1" x14ac:dyDescent="0.2">
      <c r="A4933" s="3"/>
      <c r="B4933" s="3"/>
      <c r="C4933" s="3"/>
      <c r="D4933" s="3"/>
    </row>
    <row r="4934" spans="1:4" s="4" customFormat="1" x14ac:dyDescent="0.2">
      <c r="A4934" s="3"/>
      <c r="B4934" s="3"/>
      <c r="C4934" s="3"/>
      <c r="D4934" s="3"/>
    </row>
    <row r="4935" spans="1:4" s="4" customFormat="1" x14ac:dyDescent="0.2">
      <c r="A4935" s="3"/>
      <c r="B4935" s="3"/>
      <c r="C4935" s="3"/>
      <c r="D4935" s="3"/>
    </row>
    <row r="4936" spans="1:4" s="4" customFormat="1" x14ac:dyDescent="0.2">
      <c r="A4936" s="3"/>
      <c r="B4936" s="3"/>
      <c r="C4936" s="3"/>
      <c r="D4936" s="3"/>
    </row>
    <row r="4937" spans="1:4" s="4" customFormat="1" x14ac:dyDescent="0.2">
      <c r="A4937" s="3"/>
      <c r="B4937" s="3"/>
      <c r="C4937" s="3"/>
      <c r="D4937" s="3"/>
    </row>
    <row r="4938" spans="1:4" s="4" customFormat="1" x14ac:dyDescent="0.2">
      <c r="A4938" s="3"/>
      <c r="B4938" s="3"/>
      <c r="C4938" s="3"/>
      <c r="D4938" s="3"/>
    </row>
    <row r="4939" spans="1:4" s="4" customFormat="1" x14ac:dyDescent="0.2">
      <c r="A4939" s="3"/>
      <c r="B4939" s="3"/>
      <c r="C4939" s="3"/>
      <c r="D4939" s="3"/>
    </row>
    <row r="4940" spans="1:4" s="4" customFormat="1" x14ac:dyDescent="0.2">
      <c r="A4940" s="3"/>
      <c r="B4940" s="3"/>
      <c r="C4940" s="3"/>
      <c r="D4940" s="3"/>
    </row>
    <row r="4941" spans="1:4" s="4" customFormat="1" x14ac:dyDescent="0.2">
      <c r="A4941" s="3"/>
      <c r="B4941" s="3"/>
      <c r="C4941" s="3"/>
      <c r="D4941" s="3"/>
    </row>
    <row r="4942" spans="1:4" s="4" customFormat="1" x14ac:dyDescent="0.2">
      <c r="A4942" s="3"/>
      <c r="B4942" s="3"/>
      <c r="C4942" s="3"/>
      <c r="D4942" s="3"/>
    </row>
    <row r="4943" spans="1:4" s="4" customFormat="1" x14ac:dyDescent="0.2">
      <c r="A4943" s="3"/>
      <c r="B4943" s="3"/>
      <c r="C4943" s="3"/>
      <c r="D4943" s="3"/>
    </row>
    <row r="4944" spans="1:4" s="4" customFormat="1" x14ac:dyDescent="0.2">
      <c r="A4944" s="3"/>
      <c r="B4944" s="3"/>
      <c r="C4944" s="3"/>
      <c r="D4944" s="3"/>
    </row>
    <row r="4945" spans="1:4" s="4" customFormat="1" x14ac:dyDescent="0.2">
      <c r="A4945" s="3"/>
      <c r="B4945" s="3"/>
      <c r="C4945" s="3"/>
      <c r="D4945" s="3"/>
    </row>
    <row r="4946" spans="1:4" s="4" customFormat="1" x14ac:dyDescent="0.2">
      <c r="A4946" s="3"/>
      <c r="B4946" s="3"/>
      <c r="C4946" s="3"/>
      <c r="D4946" s="3"/>
    </row>
    <row r="4947" spans="1:4" s="4" customFormat="1" x14ac:dyDescent="0.2">
      <c r="A4947" s="3"/>
      <c r="B4947" s="3"/>
      <c r="C4947" s="3"/>
      <c r="D4947" s="3"/>
    </row>
    <row r="4948" spans="1:4" s="4" customFormat="1" x14ac:dyDescent="0.2">
      <c r="A4948" s="3"/>
      <c r="B4948" s="3"/>
      <c r="C4948" s="3"/>
      <c r="D4948" s="3"/>
    </row>
    <row r="4949" spans="1:4" s="4" customFormat="1" x14ac:dyDescent="0.2">
      <c r="A4949" s="3"/>
      <c r="B4949" s="3"/>
      <c r="C4949" s="3"/>
      <c r="D4949" s="3"/>
    </row>
    <row r="4950" spans="1:4" s="4" customFormat="1" x14ac:dyDescent="0.2">
      <c r="A4950" s="3"/>
      <c r="B4950" s="3"/>
      <c r="C4950" s="3"/>
      <c r="D4950" s="3"/>
    </row>
    <row r="4951" spans="1:4" s="4" customFormat="1" x14ac:dyDescent="0.2">
      <c r="A4951" s="3"/>
      <c r="B4951" s="3"/>
      <c r="C4951" s="3"/>
      <c r="D4951" s="3"/>
    </row>
    <row r="4952" spans="1:4" s="4" customFormat="1" x14ac:dyDescent="0.2">
      <c r="A4952" s="3"/>
      <c r="B4952" s="3"/>
      <c r="C4952" s="3"/>
      <c r="D4952" s="3"/>
    </row>
    <row r="4953" spans="1:4" s="4" customFormat="1" x14ac:dyDescent="0.2">
      <c r="A4953" s="3"/>
      <c r="B4953" s="3"/>
      <c r="C4953" s="3"/>
      <c r="D4953" s="3"/>
    </row>
    <row r="4954" spans="1:4" s="4" customFormat="1" x14ac:dyDescent="0.2">
      <c r="A4954" s="3"/>
      <c r="B4954" s="3"/>
      <c r="C4954" s="3"/>
      <c r="D4954" s="3"/>
    </row>
    <row r="4955" spans="1:4" s="4" customFormat="1" x14ac:dyDescent="0.2">
      <c r="A4955" s="3"/>
      <c r="B4955" s="3"/>
      <c r="C4955" s="3"/>
      <c r="D4955" s="3"/>
    </row>
    <row r="4956" spans="1:4" s="4" customFormat="1" x14ac:dyDescent="0.2">
      <c r="A4956" s="3"/>
      <c r="B4956" s="3"/>
      <c r="C4956" s="3"/>
      <c r="D4956" s="3"/>
    </row>
    <row r="4957" spans="1:4" s="4" customFormat="1" x14ac:dyDescent="0.2">
      <c r="A4957" s="3"/>
      <c r="B4957" s="3"/>
      <c r="C4957" s="3"/>
      <c r="D4957" s="3"/>
    </row>
    <row r="4958" spans="1:4" s="4" customFormat="1" x14ac:dyDescent="0.2">
      <c r="A4958" s="3"/>
      <c r="B4958" s="3"/>
      <c r="C4958" s="3"/>
      <c r="D4958" s="3"/>
    </row>
    <row r="4959" spans="1:4" s="4" customFormat="1" x14ac:dyDescent="0.2">
      <c r="A4959" s="3"/>
      <c r="B4959" s="3"/>
      <c r="C4959" s="3"/>
      <c r="D4959" s="3"/>
    </row>
    <row r="4960" spans="1:4" s="4" customFormat="1" x14ac:dyDescent="0.2">
      <c r="A4960" s="3"/>
      <c r="B4960" s="3"/>
      <c r="C4960" s="3"/>
      <c r="D4960" s="3"/>
    </row>
    <row r="4961" spans="1:4" s="4" customFormat="1" x14ac:dyDescent="0.2">
      <c r="A4961" s="3"/>
      <c r="B4961" s="3"/>
      <c r="C4961" s="3"/>
      <c r="D4961" s="3"/>
    </row>
    <row r="4962" spans="1:4" s="4" customFormat="1" x14ac:dyDescent="0.2">
      <c r="A4962" s="3"/>
      <c r="B4962" s="3"/>
      <c r="C4962" s="3"/>
      <c r="D4962" s="3"/>
    </row>
    <row r="4963" spans="1:4" s="4" customFormat="1" x14ac:dyDescent="0.2">
      <c r="A4963" s="3"/>
      <c r="B4963" s="3"/>
      <c r="C4963" s="3"/>
      <c r="D4963" s="3"/>
    </row>
    <row r="4964" spans="1:4" s="4" customFormat="1" x14ac:dyDescent="0.2">
      <c r="A4964" s="3"/>
      <c r="B4964" s="3"/>
      <c r="C4964" s="3"/>
      <c r="D4964" s="3"/>
    </row>
    <row r="4965" spans="1:4" s="4" customFormat="1" x14ac:dyDescent="0.2">
      <c r="A4965" s="3"/>
      <c r="B4965" s="3"/>
      <c r="C4965" s="3"/>
      <c r="D4965" s="3"/>
    </row>
    <row r="4966" spans="1:4" s="4" customFormat="1" x14ac:dyDescent="0.2">
      <c r="A4966" s="3"/>
      <c r="B4966" s="3"/>
      <c r="C4966" s="3"/>
      <c r="D4966" s="3"/>
    </row>
    <row r="4967" spans="1:4" s="4" customFormat="1" x14ac:dyDescent="0.2">
      <c r="A4967" s="3"/>
      <c r="B4967" s="3"/>
      <c r="C4967" s="3"/>
      <c r="D4967" s="3"/>
    </row>
    <row r="4968" spans="1:4" s="4" customFormat="1" x14ac:dyDescent="0.2">
      <c r="A4968" s="3"/>
      <c r="B4968" s="3"/>
      <c r="C4968" s="3"/>
      <c r="D4968" s="3"/>
    </row>
    <row r="4969" spans="1:4" s="4" customFormat="1" x14ac:dyDescent="0.2">
      <c r="A4969" s="3"/>
      <c r="B4969" s="3"/>
      <c r="C4969" s="3"/>
      <c r="D4969" s="3"/>
    </row>
    <row r="4970" spans="1:4" s="4" customFormat="1" x14ac:dyDescent="0.2">
      <c r="A4970" s="3"/>
      <c r="B4970" s="3"/>
      <c r="C4970" s="3"/>
      <c r="D4970" s="3"/>
    </row>
    <row r="4971" spans="1:4" s="4" customFormat="1" x14ac:dyDescent="0.2">
      <c r="A4971" s="3"/>
      <c r="B4971" s="3"/>
      <c r="C4971" s="3"/>
      <c r="D4971" s="3"/>
    </row>
    <row r="4972" spans="1:4" s="4" customFormat="1" x14ac:dyDescent="0.2">
      <c r="A4972" s="3"/>
      <c r="B4972" s="3"/>
      <c r="C4972" s="3"/>
      <c r="D4972" s="3"/>
    </row>
    <row r="4973" spans="1:4" s="4" customFormat="1" x14ac:dyDescent="0.2">
      <c r="A4973" s="3"/>
      <c r="B4973" s="3"/>
      <c r="C4973" s="3"/>
      <c r="D4973" s="3"/>
    </row>
    <row r="4974" spans="1:4" s="4" customFormat="1" x14ac:dyDescent="0.2">
      <c r="A4974" s="3"/>
      <c r="B4974" s="3"/>
      <c r="C4974" s="3"/>
      <c r="D4974" s="3"/>
    </row>
    <row r="4975" spans="1:4" s="4" customFormat="1" x14ac:dyDescent="0.2">
      <c r="A4975" s="3"/>
      <c r="B4975" s="3"/>
      <c r="C4975" s="3"/>
      <c r="D4975" s="3"/>
    </row>
    <row r="4976" spans="1:4" s="4" customFormat="1" x14ac:dyDescent="0.2">
      <c r="A4976" s="3"/>
      <c r="B4976" s="3"/>
      <c r="C4976" s="3"/>
      <c r="D4976" s="3"/>
    </row>
    <row r="4977" spans="1:4" s="4" customFormat="1" x14ac:dyDescent="0.2">
      <c r="A4977" s="3"/>
      <c r="B4977" s="3"/>
      <c r="C4977" s="3"/>
      <c r="D4977" s="3"/>
    </row>
    <row r="4978" spans="1:4" s="4" customFormat="1" x14ac:dyDescent="0.2">
      <c r="A4978" s="3"/>
      <c r="B4978" s="3"/>
      <c r="C4978" s="3"/>
      <c r="D4978" s="3"/>
    </row>
    <row r="4979" spans="1:4" s="4" customFormat="1" x14ac:dyDescent="0.2">
      <c r="A4979" s="3"/>
      <c r="B4979" s="3"/>
      <c r="C4979" s="3"/>
      <c r="D4979" s="3"/>
    </row>
    <row r="4980" spans="1:4" s="4" customFormat="1" x14ac:dyDescent="0.2">
      <c r="A4980" s="3"/>
      <c r="B4980" s="3"/>
      <c r="C4980" s="3"/>
      <c r="D4980" s="3"/>
    </row>
    <row r="4981" spans="1:4" s="4" customFormat="1" x14ac:dyDescent="0.2">
      <c r="A4981" s="3"/>
      <c r="B4981" s="3"/>
      <c r="C4981" s="3"/>
      <c r="D4981" s="3"/>
    </row>
    <row r="4982" spans="1:4" s="4" customFormat="1" x14ac:dyDescent="0.2">
      <c r="A4982" s="3"/>
      <c r="B4982" s="3"/>
      <c r="C4982" s="3"/>
      <c r="D4982" s="3"/>
    </row>
    <row r="4983" spans="1:4" s="4" customFormat="1" x14ac:dyDescent="0.2">
      <c r="A4983" s="3"/>
      <c r="B4983" s="3"/>
      <c r="C4983" s="3"/>
      <c r="D4983" s="3"/>
    </row>
    <row r="4984" spans="1:4" s="4" customFormat="1" x14ac:dyDescent="0.2">
      <c r="A4984" s="3"/>
      <c r="B4984" s="3"/>
      <c r="C4984" s="3"/>
      <c r="D4984" s="3"/>
    </row>
    <row r="4985" spans="1:4" s="4" customFormat="1" x14ac:dyDescent="0.2">
      <c r="A4985" s="3"/>
      <c r="B4985" s="3"/>
      <c r="C4985" s="3"/>
      <c r="D4985" s="3"/>
    </row>
    <row r="4986" spans="1:4" s="4" customFormat="1" x14ac:dyDescent="0.2">
      <c r="A4986" s="3"/>
      <c r="B4986" s="3"/>
      <c r="C4986" s="3"/>
      <c r="D4986" s="3"/>
    </row>
    <row r="4987" spans="1:4" s="4" customFormat="1" x14ac:dyDescent="0.2">
      <c r="A4987" s="3"/>
      <c r="B4987" s="3"/>
      <c r="C4987" s="3"/>
      <c r="D4987" s="3"/>
    </row>
    <row r="4988" spans="1:4" s="4" customFormat="1" x14ac:dyDescent="0.2">
      <c r="A4988" s="3"/>
      <c r="B4988" s="3"/>
      <c r="C4988" s="3"/>
      <c r="D4988" s="3"/>
    </row>
    <row r="4989" spans="1:4" s="4" customFormat="1" x14ac:dyDescent="0.2">
      <c r="A4989" s="3"/>
      <c r="B4989" s="3"/>
      <c r="C4989" s="3"/>
      <c r="D4989" s="3"/>
    </row>
    <row r="4990" spans="1:4" s="4" customFormat="1" x14ac:dyDescent="0.2">
      <c r="A4990" s="3"/>
      <c r="B4990" s="3"/>
      <c r="C4990" s="3"/>
      <c r="D4990" s="3"/>
    </row>
    <row r="4991" spans="1:4" s="4" customFormat="1" x14ac:dyDescent="0.2">
      <c r="A4991" s="3"/>
      <c r="B4991" s="3"/>
      <c r="C4991" s="3"/>
      <c r="D4991" s="3"/>
    </row>
    <row r="4992" spans="1:4" s="4" customFormat="1" x14ac:dyDescent="0.2">
      <c r="A4992" s="3"/>
      <c r="B4992" s="3"/>
      <c r="C4992" s="3"/>
      <c r="D4992" s="3"/>
    </row>
    <row r="4993" spans="1:4" s="4" customFormat="1" x14ac:dyDescent="0.2">
      <c r="A4993" s="3"/>
      <c r="B4993" s="3"/>
      <c r="C4993" s="3"/>
      <c r="D4993" s="3"/>
    </row>
    <row r="4994" spans="1:4" s="4" customFormat="1" x14ac:dyDescent="0.2">
      <c r="A4994" s="3"/>
      <c r="B4994" s="3"/>
      <c r="C4994" s="3"/>
      <c r="D4994" s="3"/>
    </row>
    <row r="4995" spans="1:4" s="4" customFormat="1" x14ac:dyDescent="0.2">
      <c r="A4995" s="3"/>
      <c r="B4995" s="3"/>
      <c r="C4995" s="3"/>
      <c r="D4995" s="3"/>
    </row>
    <row r="4996" spans="1:4" s="4" customFormat="1" x14ac:dyDescent="0.2">
      <c r="A4996" s="3"/>
      <c r="B4996" s="3"/>
      <c r="C4996" s="3"/>
      <c r="D4996" s="3"/>
    </row>
    <row r="4997" spans="1:4" s="4" customFormat="1" x14ac:dyDescent="0.2">
      <c r="A4997" s="3"/>
      <c r="B4997" s="3"/>
      <c r="C4997" s="3"/>
      <c r="D4997" s="3"/>
    </row>
    <row r="4998" spans="1:4" s="4" customFormat="1" x14ac:dyDescent="0.2">
      <c r="A4998" s="3"/>
      <c r="B4998" s="3"/>
      <c r="C4998" s="3"/>
      <c r="D4998" s="3"/>
    </row>
    <row r="4999" spans="1:4" s="4" customFormat="1" x14ac:dyDescent="0.2">
      <c r="A4999" s="3"/>
      <c r="B4999" s="3"/>
      <c r="C4999" s="3"/>
      <c r="D4999" s="3"/>
    </row>
    <row r="5000" spans="1:4" s="4" customFormat="1" x14ac:dyDescent="0.2">
      <c r="A5000" s="3"/>
      <c r="B5000" s="3"/>
      <c r="C5000" s="3"/>
      <c r="D5000" s="3"/>
    </row>
    <row r="5001" spans="1:4" s="4" customFormat="1" x14ac:dyDescent="0.2">
      <c r="A5001" s="3"/>
      <c r="B5001" s="3"/>
      <c r="C5001" s="3"/>
      <c r="D5001" s="3"/>
    </row>
    <row r="5002" spans="1:4" s="4" customFormat="1" x14ac:dyDescent="0.2">
      <c r="A5002" s="3"/>
      <c r="B5002" s="3"/>
      <c r="C5002" s="3"/>
      <c r="D5002" s="3"/>
    </row>
    <row r="5003" spans="1:4" s="4" customFormat="1" x14ac:dyDescent="0.2">
      <c r="A5003" s="3"/>
      <c r="B5003" s="3"/>
      <c r="C5003" s="3"/>
      <c r="D5003" s="3"/>
    </row>
    <row r="5004" spans="1:4" s="4" customFormat="1" x14ac:dyDescent="0.2">
      <c r="A5004" s="3"/>
      <c r="B5004" s="3"/>
      <c r="C5004" s="3"/>
      <c r="D5004" s="3"/>
    </row>
    <row r="5005" spans="1:4" s="4" customFormat="1" x14ac:dyDescent="0.2">
      <c r="A5005" s="3"/>
      <c r="B5005" s="3"/>
      <c r="C5005" s="3"/>
      <c r="D5005" s="3"/>
    </row>
    <row r="5006" spans="1:4" s="4" customFormat="1" x14ac:dyDescent="0.2">
      <c r="A5006" s="3"/>
      <c r="B5006" s="3"/>
      <c r="C5006" s="3"/>
      <c r="D5006" s="3"/>
    </row>
    <row r="5007" spans="1:4" s="4" customFormat="1" x14ac:dyDescent="0.2">
      <c r="A5007" s="3"/>
      <c r="B5007" s="3"/>
      <c r="C5007" s="3"/>
      <c r="D5007" s="3"/>
    </row>
    <row r="5008" spans="1:4" s="4" customFormat="1" x14ac:dyDescent="0.2">
      <c r="A5008" s="3"/>
      <c r="B5008" s="3"/>
      <c r="C5008" s="3"/>
      <c r="D5008" s="3"/>
    </row>
    <row r="5009" spans="1:4" s="4" customFormat="1" x14ac:dyDescent="0.2">
      <c r="A5009" s="3"/>
      <c r="B5009" s="3"/>
      <c r="C5009" s="3"/>
      <c r="D5009" s="3"/>
    </row>
    <row r="5010" spans="1:4" s="4" customFormat="1" x14ac:dyDescent="0.2">
      <c r="A5010" s="3"/>
      <c r="B5010" s="3"/>
      <c r="C5010" s="3"/>
      <c r="D5010" s="3"/>
    </row>
    <row r="5011" spans="1:4" s="4" customFormat="1" x14ac:dyDescent="0.2">
      <c r="A5011" s="3"/>
      <c r="B5011" s="3"/>
      <c r="C5011" s="3"/>
      <c r="D5011" s="3"/>
    </row>
    <row r="5012" spans="1:4" s="4" customFormat="1" x14ac:dyDescent="0.2">
      <c r="A5012" s="3"/>
      <c r="B5012" s="3"/>
      <c r="C5012" s="3"/>
      <c r="D5012" s="3"/>
    </row>
    <row r="5013" spans="1:4" s="4" customFormat="1" x14ac:dyDescent="0.2">
      <c r="A5013" s="3"/>
      <c r="B5013" s="3"/>
      <c r="C5013" s="3"/>
      <c r="D5013" s="3"/>
    </row>
    <row r="5014" spans="1:4" s="4" customFormat="1" x14ac:dyDescent="0.2">
      <c r="A5014" s="3"/>
      <c r="B5014" s="3"/>
      <c r="C5014" s="3"/>
      <c r="D5014" s="3"/>
    </row>
    <row r="5015" spans="1:4" s="4" customFormat="1" x14ac:dyDescent="0.2">
      <c r="A5015" s="3"/>
      <c r="B5015" s="3"/>
      <c r="C5015" s="3"/>
      <c r="D5015" s="3"/>
    </row>
    <row r="5016" spans="1:4" s="4" customFormat="1" x14ac:dyDescent="0.2">
      <c r="A5016" s="3"/>
      <c r="B5016" s="3"/>
      <c r="C5016" s="3"/>
      <c r="D5016" s="3"/>
    </row>
    <row r="5017" spans="1:4" s="4" customFormat="1" x14ac:dyDescent="0.2">
      <c r="A5017" s="3"/>
      <c r="B5017" s="3"/>
      <c r="C5017" s="3"/>
      <c r="D5017" s="3"/>
    </row>
    <row r="5018" spans="1:4" s="4" customFormat="1" x14ac:dyDescent="0.2">
      <c r="A5018" s="3"/>
      <c r="B5018" s="3"/>
      <c r="C5018" s="3"/>
      <c r="D5018" s="3"/>
    </row>
    <row r="5019" spans="1:4" s="4" customFormat="1" x14ac:dyDescent="0.2">
      <c r="A5019" s="3"/>
      <c r="B5019" s="3"/>
      <c r="C5019" s="3"/>
      <c r="D5019" s="3"/>
    </row>
    <row r="5020" spans="1:4" s="4" customFormat="1" x14ac:dyDescent="0.2">
      <c r="A5020" s="3"/>
      <c r="B5020" s="3"/>
      <c r="C5020" s="3"/>
      <c r="D5020" s="3"/>
    </row>
    <row r="5021" spans="1:4" s="4" customFormat="1" x14ac:dyDescent="0.2">
      <c r="A5021" s="3"/>
      <c r="B5021" s="3"/>
      <c r="C5021" s="3"/>
      <c r="D5021" s="3"/>
    </row>
    <row r="5022" spans="1:4" s="4" customFormat="1" x14ac:dyDescent="0.2">
      <c r="A5022" s="3"/>
      <c r="B5022" s="3"/>
      <c r="C5022" s="3"/>
      <c r="D5022" s="3"/>
    </row>
    <row r="5023" spans="1:4" s="4" customFormat="1" x14ac:dyDescent="0.2">
      <c r="A5023" s="3"/>
      <c r="B5023" s="3"/>
      <c r="C5023" s="3"/>
      <c r="D5023" s="3"/>
    </row>
    <row r="5024" spans="1:4" s="4" customFormat="1" x14ac:dyDescent="0.2">
      <c r="A5024" s="3"/>
      <c r="B5024" s="3"/>
      <c r="C5024" s="3"/>
      <c r="D5024" s="3"/>
    </row>
    <row r="5025" spans="1:4" s="4" customFormat="1" x14ac:dyDescent="0.2">
      <c r="A5025" s="3"/>
      <c r="B5025" s="3"/>
      <c r="C5025" s="3"/>
      <c r="D5025" s="3"/>
    </row>
    <row r="5026" spans="1:4" s="4" customFormat="1" x14ac:dyDescent="0.2">
      <c r="A5026" s="3"/>
      <c r="B5026" s="3"/>
      <c r="C5026" s="3"/>
      <c r="D5026" s="3"/>
    </row>
    <row r="5027" spans="1:4" s="4" customFormat="1" x14ac:dyDescent="0.2">
      <c r="A5027" s="3"/>
      <c r="B5027" s="3"/>
      <c r="C5027" s="3"/>
      <c r="D5027" s="3"/>
    </row>
    <row r="5028" spans="1:4" s="4" customFormat="1" x14ac:dyDescent="0.2">
      <c r="A5028" s="3"/>
      <c r="B5028" s="3"/>
      <c r="C5028" s="3"/>
      <c r="D5028" s="3"/>
    </row>
    <row r="5029" spans="1:4" s="4" customFormat="1" x14ac:dyDescent="0.2">
      <c r="A5029" s="3"/>
      <c r="B5029" s="3"/>
      <c r="C5029" s="3"/>
      <c r="D5029" s="3"/>
    </row>
    <row r="5030" spans="1:4" s="4" customFormat="1" x14ac:dyDescent="0.2">
      <c r="A5030" s="3"/>
      <c r="B5030" s="3"/>
      <c r="C5030" s="3"/>
      <c r="D5030" s="3"/>
    </row>
    <row r="5031" spans="1:4" s="4" customFormat="1" x14ac:dyDescent="0.2">
      <c r="A5031" s="3"/>
      <c r="B5031" s="3"/>
      <c r="C5031" s="3"/>
      <c r="D5031" s="3"/>
    </row>
    <row r="5032" spans="1:4" s="4" customFormat="1" x14ac:dyDescent="0.2">
      <c r="A5032" s="3"/>
      <c r="B5032" s="3"/>
      <c r="C5032" s="3"/>
      <c r="D5032" s="3"/>
    </row>
    <row r="5033" spans="1:4" s="4" customFormat="1" x14ac:dyDescent="0.2">
      <c r="A5033" s="3"/>
      <c r="B5033" s="3"/>
      <c r="C5033" s="3"/>
      <c r="D5033" s="3"/>
    </row>
    <row r="5034" spans="1:4" s="4" customFormat="1" x14ac:dyDescent="0.2">
      <c r="A5034" s="3"/>
      <c r="B5034" s="3"/>
      <c r="C5034" s="3"/>
      <c r="D5034" s="3"/>
    </row>
    <row r="5035" spans="1:4" s="4" customFormat="1" x14ac:dyDescent="0.2">
      <c r="A5035" s="3"/>
      <c r="B5035" s="3"/>
      <c r="C5035" s="3"/>
      <c r="D5035" s="3"/>
    </row>
    <row r="5036" spans="1:4" s="4" customFormat="1" x14ac:dyDescent="0.2">
      <c r="A5036" s="3"/>
      <c r="B5036" s="3"/>
      <c r="C5036" s="3"/>
      <c r="D5036" s="3"/>
    </row>
    <row r="5037" spans="1:4" s="4" customFormat="1" x14ac:dyDescent="0.2">
      <c r="A5037" s="3"/>
      <c r="B5037" s="3"/>
      <c r="C5037" s="3"/>
      <c r="D5037" s="3"/>
    </row>
    <row r="5038" spans="1:4" s="4" customFormat="1" x14ac:dyDescent="0.2">
      <c r="A5038" s="3"/>
      <c r="B5038" s="3"/>
      <c r="C5038" s="3"/>
      <c r="D5038" s="3"/>
    </row>
    <row r="5039" spans="1:4" s="4" customFormat="1" x14ac:dyDescent="0.2">
      <c r="A5039" s="3"/>
      <c r="B5039" s="3"/>
      <c r="C5039" s="3"/>
      <c r="D5039" s="3"/>
    </row>
    <row r="5040" spans="1:4" s="4" customFormat="1" x14ac:dyDescent="0.2">
      <c r="A5040" s="3"/>
      <c r="B5040" s="3"/>
      <c r="C5040" s="3"/>
      <c r="D5040" s="3"/>
    </row>
    <row r="5041" spans="1:4" s="4" customFormat="1" x14ac:dyDescent="0.2">
      <c r="A5041" s="3"/>
      <c r="B5041" s="3"/>
      <c r="C5041" s="3"/>
      <c r="D5041" s="3"/>
    </row>
    <row r="5042" spans="1:4" s="4" customFormat="1" x14ac:dyDescent="0.2">
      <c r="A5042" s="3"/>
      <c r="B5042" s="3"/>
      <c r="C5042" s="3"/>
      <c r="D5042" s="3"/>
    </row>
    <row r="5043" spans="1:4" s="4" customFormat="1" x14ac:dyDescent="0.2">
      <c r="A5043" s="3"/>
      <c r="B5043" s="3"/>
      <c r="C5043" s="3"/>
      <c r="D5043" s="3"/>
    </row>
    <row r="5044" spans="1:4" s="4" customFormat="1" x14ac:dyDescent="0.2">
      <c r="A5044" s="3"/>
      <c r="B5044" s="3"/>
      <c r="C5044" s="3"/>
      <c r="D5044" s="3"/>
    </row>
    <row r="5045" spans="1:4" s="4" customFormat="1" x14ac:dyDescent="0.2">
      <c r="A5045" s="3"/>
      <c r="B5045" s="3"/>
      <c r="C5045" s="3"/>
      <c r="D5045" s="3"/>
    </row>
    <row r="5046" spans="1:4" s="4" customFormat="1" x14ac:dyDescent="0.2">
      <c r="A5046" s="3"/>
      <c r="B5046" s="3"/>
      <c r="C5046" s="3"/>
      <c r="D5046" s="3"/>
    </row>
    <row r="5047" spans="1:4" s="4" customFormat="1" x14ac:dyDescent="0.2">
      <c r="A5047" s="3"/>
      <c r="B5047" s="3"/>
      <c r="C5047" s="3"/>
      <c r="D5047" s="3"/>
    </row>
    <row r="5048" spans="1:4" s="4" customFormat="1" x14ac:dyDescent="0.2">
      <c r="A5048" s="3"/>
      <c r="B5048" s="3"/>
      <c r="C5048" s="3"/>
      <c r="D5048" s="3"/>
    </row>
    <row r="5049" spans="1:4" s="4" customFormat="1" x14ac:dyDescent="0.2">
      <c r="A5049" s="3"/>
      <c r="B5049" s="3"/>
      <c r="C5049" s="3"/>
      <c r="D5049" s="3"/>
    </row>
    <row r="5050" spans="1:4" s="4" customFormat="1" x14ac:dyDescent="0.2">
      <c r="A5050" s="3"/>
      <c r="B5050" s="3"/>
      <c r="C5050" s="3"/>
      <c r="D5050" s="3"/>
    </row>
    <row r="5051" spans="1:4" s="4" customFormat="1" x14ac:dyDescent="0.2">
      <c r="A5051" s="3"/>
      <c r="B5051" s="3"/>
      <c r="C5051" s="3"/>
      <c r="D5051" s="3"/>
    </row>
    <row r="5052" spans="1:4" s="4" customFormat="1" x14ac:dyDescent="0.2">
      <c r="A5052" s="3"/>
      <c r="B5052" s="3"/>
      <c r="C5052" s="3"/>
      <c r="D5052" s="3"/>
    </row>
    <row r="5053" spans="1:4" s="4" customFormat="1" x14ac:dyDescent="0.2">
      <c r="A5053" s="3"/>
      <c r="B5053" s="3"/>
      <c r="C5053" s="3"/>
      <c r="D5053" s="3"/>
    </row>
    <row r="5054" spans="1:4" s="4" customFormat="1" x14ac:dyDescent="0.2">
      <c r="A5054" s="3"/>
      <c r="B5054" s="3"/>
      <c r="C5054" s="3"/>
      <c r="D5054" s="3"/>
    </row>
    <row r="5055" spans="1:4" s="4" customFormat="1" x14ac:dyDescent="0.2">
      <c r="A5055" s="3"/>
      <c r="B5055" s="3"/>
      <c r="C5055" s="3"/>
      <c r="D5055" s="3"/>
    </row>
    <row r="5056" spans="1:4" s="4" customFormat="1" x14ac:dyDescent="0.2">
      <c r="A5056" s="3"/>
      <c r="B5056" s="3"/>
      <c r="C5056" s="3"/>
      <c r="D5056" s="3"/>
    </row>
    <row r="5057" spans="1:4" s="4" customFormat="1" x14ac:dyDescent="0.2">
      <c r="A5057" s="3"/>
      <c r="B5057" s="3"/>
      <c r="C5057" s="3"/>
      <c r="D5057" s="3"/>
    </row>
    <row r="5058" spans="1:4" s="4" customFormat="1" x14ac:dyDescent="0.2">
      <c r="A5058" s="3"/>
      <c r="B5058" s="3"/>
      <c r="C5058" s="3"/>
      <c r="D5058" s="3"/>
    </row>
    <row r="5059" spans="1:4" s="4" customFormat="1" x14ac:dyDescent="0.2">
      <c r="A5059" s="3"/>
      <c r="B5059" s="3"/>
      <c r="C5059" s="3"/>
      <c r="D5059" s="3"/>
    </row>
    <row r="5060" spans="1:4" s="4" customFormat="1" x14ac:dyDescent="0.2">
      <c r="A5060" s="3"/>
      <c r="B5060" s="3"/>
      <c r="C5060" s="3"/>
      <c r="D5060" s="3"/>
    </row>
    <row r="5061" spans="1:4" s="4" customFormat="1" x14ac:dyDescent="0.2">
      <c r="A5061" s="3"/>
      <c r="B5061" s="3"/>
      <c r="C5061" s="3"/>
      <c r="D5061" s="3"/>
    </row>
    <row r="5062" spans="1:4" s="4" customFormat="1" x14ac:dyDescent="0.2">
      <c r="A5062" s="3"/>
      <c r="B5062" s="3"/>
      <c r="C5062" s="3"/>
      <c r="D5062" s="3"/>
    </row>
    <row r="5063" spans="1:4" s="4" customFormat="1" x14ac:dyDescent="0.2">
      <c r="A5063" s="3"/>
      <c r="B5063" s="3"/>
      <c r="C5063" s="3"/>
      <c r="D5063" s="3"/>
    </row>
    <row r="5064" spans="1:4" s="4" customFormat="1" x14ac:dyDescent="0.2">
      <c r="A5064" s="3"/>
      <c r="B5064" s="3"/>
      <c r="C5064" s="3"/>
      <c r="D5064" s="3"/>
    </row>
    <row r="5065" spans="1:4" s="4" customFormat="1" x14ac:dyDescent="0.2">
      <c r="A5065" s="3"/>
      <c r="B5065" s="3"/>
      <c r="C5065" s="3"/>
      <c r="D5065" s="3"/>
    </row>
    <row r="5066" spans="1:4" s="4" customFormat="1" x14ac:dyDescent="0.2">
      <c r="A5066" s="3"/>
      <c r="B5066" s="3"/>
      <c r="C5066" s="3"/>
      <c r="D5066" s="3"/>
    </row>
    <row r="5067" spans="1:4" s="4" customFormat="1" x14ac:dyDescent="0.2">
      <c r="A5067" s="3"/>
      <c r="B5067" s="3"/>
      <c r="C5067" s="3"/>
      <c r="D5067" s="3"/>
    </row>
    <row r="5068" spans="1:4" s="4" customFormat="1" x14ac:dyDescent="0.2">
      <c r="A5068" s="3"/>
      <c r="B5068" s="3"/>
      <c r="C5068" s="3"/>
      <c r="D5068" s="3"/>
    </row>
    <row r="5069" spans="1:4" s="4" customFormat="1" x14ac:dyDescent="0.2">
      <c r="A5069" s="3"/>
      <c r="B5069" s="3"/>
      <c r="C5069" s="3"/>
      <c r="D5069" s="3"/>
    </row>
    <row r="5070" spans="1:4" s="4" customFormat="1" x14ac:dyDescent="0.2">
      <c r="A5070" s="3"/>
      <c r="B5070" s="3"/>
      <c r="C5070" s="3"/>
      <c r="D5070" s="3"/>
    </row>
    <row r="5071" spans="1:4" s="4" customFormat="1" x14ac:dyDescent="0.2">
      <c r="A5071" s="3"/>
      <c r="B5071" s="3"/>
      <c r="C5071" s="3"/>
      <c r="D5071" s="3"/>
    </row>
    <row r="5072" spans="1:4" s="4" customFormat="1" x14ac:dyDescent="0.2">
      <c r="A5072" s="3"/>
      <c r="B5072" s="3"/>
      <c r="C5072" s="3"/>
      <c r="D5072" s="3"/>
    </row>
    <row r="5073" spans="1:4" s="4" customFormat="1" x14ac:dyDescent="0.2">
      <c r="A5073" s="3"/>
      <c r="B5073" s="3"/>
      <c r="C5073" s="3"/>
      <c r="D5073" s="3"/>
    </row>
    <row r="5074" spans="1:4" s="4" customFormat="1" x14ac:dyDescent="0.2">
      <c r="A5074" s="3"/>
      <c r="B5074" s="3"/>
      <c r="C5074" s="3"/>
      <c r="D5074" s="3"/>
    </row>
    <row r="5075" spans="1:4" s="4" customFormat="1" x14ac:dyDescent="0.2">
      <c r="A5075" s="3"/>
      <c r="B5075" s="3"/>
      <c r="C5075" s="3"/>
      <c r="D5075" s="3"/>
    </row>
    <row r="5076" spans="1:4" s="4" customFormat="1" x14ac:dyDescent="0.2">
      <c r="A5076" s="3"/>
      <c r="B5076" s="3"/>
      <c r="C5076" s="3"/>
      <c r="D5076" s="3"/>
    </row>
    <row r="5077" spans="1:4" s="4" customFormat="1" x14ac:dyDescent="0.2">
      <c r="A5077" s="3"/>
      <c r="B5077" s="3"/>
      <c r="C5077" s="3"/>
      <c r="D5077" s="3"/>
    </row>
    <row r="5078" spans="1:4" s="4" customFormat="1" x14ac:dyDescent="0.2">
      <c r="A5078" s="3"/>
      <c r="B5078" s="3"/>
      <c r="C5078" s="3"/>
      <c r="D5078" s="3"/>
    </row>
    <row r="5079" spans="1:4" s="4" customFormat="1" x14ac:dyDescent="0.2">
      <c r="A5079" s="3"/>
      <c r="B5079" s="3"/>
      <c r="C5079" s="3"/>
      <c r="D5079" s="3"/>
    </row>
    <row r="5080" spans="1:4" s="4" customFormat="1" x14ac:dyDescent="0.2">
      <c r="A5080" s="3"/>
      <c r="B5080" s="3"/>
      <c r="C5080" s="3"/>
      <c r="D5080" s="3"/>
    </row>
    <row r="5081" spans="1:4" s="4" customFormat="1" x14ac:dyDescent="0.2">
      <c r="A5081" s="3"/>
      <c r="B5081" s="3"/>
      <c r="C5081" s="3"/>
      <c r="D5081" s="3"/>
    </row>
    <row r="5082" spans="1:4" s="4" customFormat="1" x14ac:dyDescent="0.2">
      <c r="A5082" s="3"/>
      <c r="B5082" s="3"/>
      <c r="C5082" s="3"/>
      <c r="D5082" s="3"/>
    </row>
    <row r="5083" spans="1:4" s="4" customFormat="1" x14ac:dyDescent="0.2">
      <c r="A5083" s="3"/>
      <c r="B5083" s="3"/>
      <c r="C5083" s="3"/>
      <c r="D5083" s="3"/>
    </row>
    <row r="5084" spans="1:4" s="4" customFormat="1" x14ac:dyDescent="0.2">
      <c r="A5084" s="3"/>
      <c r="B5084" s="3"/>
      <c r="C5084" s="3"/>
      <c r="D5084" s="3"/>
    </row>
    <row r="5085" spans="1:4" s="4" customFormat="1" x14ac:dyDescent="0.2">
      <c r="A5085" s="3"/>
      <c r="B5085" s="3"/>
      <c r="C5085" s="3"/>
      <c r="D5085" s="3"/>
    </row>
    <row r="5086" spans="1:4" s="4" customFormat="1" x14ac:dyDescent="0.2">
      <c r="A5086" s="3"/>
      <c r="B5086" s="3"/>
      <c r="C5086" s="3"/>
      <c r="D5086" s="3"/>
    </row>
    <row r="5087" spans="1:4" s="4" customFormat="1" x14ac:dyDescent="0.2">
      <c r="A5087" s="3"/>
      <c r="B5087" s="3"/>
      <c r="C5087" s="3"/>
      <c r="D5087" s="3"/>
    </row>
    <row r="5088" spans="1:4" s="4" customFormat="1" x14ac:dyDescent="0.2">
      <c r="A5088" s="3"/>
      <c r="B5088" s="3"/>
      <c r="C5088" s="3"/>
      <c r="D5088" s="3"/>
    </row>
    <row r="5089" spans="1:4" s="4" customFormat="1" x14ac:dyDescent="0.2">
      <c r="A5089" s="3"/>
      <c r="B5089" s="3"/>
      <c r="C5089" s="3"/>
      <c r="D5089" s="3"/>
    </row>
    <row r="5090" spans="1:4" s="4" customFormat="1" x14ac:dyDescent="0.2">
      <c r="A5090" s="3"/>
      <c r="B5090" s="3"/>
      <c r="C5090" s="3"/>
      <c r="D5090" s="3"/>
    </row>
    <row r="5091" spans="1:4" s="4" customFormat="1" x14ac:dyDescent="0.2">
      <c r="A5091" s="3"/>
      <c r="B5091" s="3"/>
      <c r="C5091" s="3"/>
      <c r="D5091" s="3"/>
    </row>
    <row r="5092" spans="1:4" s="4" customFormat="1" x14ac:dyDescent="0.2">
      <c r="A5092" s="3"/>
      <c r="B5092" s="3"/>
      <c r="C5092" s="3"/>
      <c r="D5092" s="3"/>
    </row>
    <row r="5093" spans="1:4" s="4" customFormat="1" x14ac:dyDescent="0.2">
      <c r="A5093" s="3"/>
      <c r="B5093" s="3"/>
      <c r="C5093" s="3"/>
      <c r="D5093" s="3"/>
    </row>
    <row r="5094" spans="1:4" s="4" customFormat="1" x14ac:dyDescent="0.2">
      <c r="A5094" s="3"/>
      <c r="B5094" s="3"/>
      <c r="C5094" s="3"/>
      <c r="D5094" s="3"/>
    </row>
    <row r="5095" spans="1:4" s="4" customFormat="1" x14ac:dyDescent="0.2">
      <c r="A5095" s="3"/>
      <c r="B5095" s="3"/>
      <c r="C5095" s="3"/>
      <c r="D5095" s="3"/>
    </row>
    <row r="5096" spans="1:4" s="4" customFormat="1" x14ac:dyDescent="0.2">
      <c r="A5096" s="3"/>
      <c r="B5096" s="3"/>
      <c r="C5096" s="3"/>
      <c r="D5096" s="3"/>
    </row>
    <row r="5097" spans="1:4" s="4" customFormat="1" x14ac:dyDescent="0.2">
      <c r="A5097" s="3"/>
      <c r="B5097" s="3"/>
      <c r="C5097" s="3"/>
      <c r="D5097" s="3"/>
    </row>
    <row r="5098" spans="1:4" s="4" customFormat="1" x14ac:dyDescent="0.2">
      <c r="A5098" s="3"/>
      <c r="B5098" s="3"/>
      <c r="C5098" s="3"/>
      <c r="D5098" s="3"/>
    </row>
    <row r="5099" spans="1:4" s="4" customFormat="1" x14ac:dyDescent="0.2">
      <c r="A5099" s="3"/>
      <c r="B5099" s="3"/>
      <c r="C5099" s="3"/>
      <c r="D5099" s="3"/>
    </row>
    <row r="5100" spans="1:4" s="4" customFormat="1" x14ac:dyDescent="0.2">
      <c r="A5100" s="3"/>
      <c r="B5100" s="3"/>
      <c r="C5100" s="3"/>
      <c r="D5100" s="3"/>
    </row>
    <row r="5101" spans="1:4" s="4" customFormat="1" x14ac:dyDescent="0.2">
      <c r="A5101" s="3"/>
      <c r="B5101" s="3"/>
      <c r="C5101" s="3"/>
      <c r="D5101" s="3"/>
    </row>
    <row r="5102" spans="1:4" s="4" customFormat="1" x14ac:dyDescent="0.2">
      <c r="A5102" s="3"/>
      <c r="B5102" s="3"/>
      <c r="C5102" s="3"/>
      <c r="D5102" s="3"/>
    </row>
    <row r="5103" spans="1:4" s="4" customFormat="1" x14ac:dyDescent="0.2">
      <c r="A5103" s="3"/>
      <c r="B5103" s="3"/>
      <c r="C5103" s="3"/>
      <c r="D5103" s="3"/>
    </row>
    <row r="5104" spans="1:4" s="4" customFormat="1" x14ac:dyDescent="0.2">
      <c r="A5104" s="3"/>
      <c r="B5104" s="3"/>
      <c r="C5104" s="3"/>
      <c r="D5104" s="3"/>
    </row>
    <row r="5105" spans="1:4" s="4" customFormat="1" x14ac:dyDescent="0.2">
      <c r="A5105" s="3"/>
      <c r="B5105" s="3"/>
      <c r="C5105" s="3"/>
      <c r="D5105" s="3"/>
    </row>
    <row r="5106" spans="1:4" s="4" customFormat="1" x14ac:dyDescent="0.2">
      <c r="A5106" s="3"/>
      <c r="B5106" s="3"/>
      <c r="C5106" s="3"/>
      <c r="D5106" s="3"/>
    </row>
    <row r="5107" spans="1:4" s="4" customFormat="1" x14ac:dyDescent="0.2">
      <c r="A5107" s="3"/>
      <c r="B5107" s="3"/>
      <c r="C5107" s="3"/>
      <c r="D5107" s="3"/>
    </row>
    <row r="5108" spans="1:4" s="4" customFormat="1" x14ac:dyDescent="0.2">
      <c r="A5108" s="3"/>
      <c r="B5108" s="3"/>
      <c r="C5108" s="3"/>
      <c r="D5108" s="3"/>
    </row>
    <row r="5109" spans="1:4" s="4" customFormat="1" x14ac:dyDescent="0.2">
      <c r="A5109" s="3"/>
      <c r="B5109" s="3"/>
      <c r="C5109" s="3"/>
      <c r="D5109" s="3"/>
    </row>
    <row r="5110" spans="1:4" s="4" customFormat="1" x14ac:dyDescent="0.2">
      <c r="A5110" s="3"/>
      <c r="B5110" s="3"/>
      <c r="C5110" s="3"/>
      <c r="D5110" s="3"/>
    </row>
    <row r="5111" spans="1:4" s="4" customFormat="1" x14ac:dyDescent="0.2">
      <c r="A5111" s="3"/>
      <c r="B5111" s="3"/>
      <c r="C5111" s="3"/>
      <c r="D5111" s="3"/>
    </row>
    <row r="5112" spans="1:4" s="4" customFormat="1" x14ac:dyDescent="0.2">
      <c r="A5112" s="3"/>
      <c r="B5112" s="3"/>
      <c r="C5112" s="3"/>
      <c r="D5112" s="3"/>
    </row>
    <row r="5113" spans="1:4" s="4" customFormat="1" x14ac:dyDescent="0.2">
      <c r="A5113" s="3"/>
      <c r="B5113" s="3"/>
      <c r="C5113" s="3"/>
      <c r="D5113" s="3"/>
    </row>
    <row r="5114" spans="1:4" s="4" customFormat="1" x14ac:dyDescent="0.2">
      <c r="A5114" s="3"/>
      <c r="B5114" s="3"/>
      <c r="C5114" s="3"/>
      <c r="D5114" s="3"/>
    </row>
    <row r="5115" spans="1:4" s="4" customFormat="1" x14ac:dyDescent="0.2">
      <c r="A5115" s="3"/>
      <c r="B5115" s="3"/>
      <c r="C5115" s="3"/>
      <c r="D5115" s="3"/>
    </row>
    <row r="5116" spans="1:4" s="4" customFormat="1" x14ac:dyDescent="0.2">
      <c r="A5116" s="3"/>
      <c r="B5116" s="3"/>
      <c r="C5116" s="3"/>
      <c r="D5116" s="3"/>
    </row>
    <row r="5117" spans="1:4" s="4" customFormat="1" x14ac:dyDescent="0.2">
      <c r="A5117" s="3"/>
      <c r="B5117" s="3"/>
      <c r="C5117" s="3"/>
      <c r="D5117" s="3"/>
    </row>
    <row r="5118" spans="1:4" s="4" customFormat="1" x14ac:dyDescent="0.2">
      <c r="A5118" s="3"/>
      <c r="B5118" s="3"/>
      <c r="C5118" s="3"/>
      <c r="D5118" s="3"/>
    </row>
    <row r="5119" spans="1:4" s="4" customFormat="1" x14ac:dyDescent="0.2">
      <c r="A5119" s="3"/>
      <c r="B5119" s="3"/>
      <c r="C5119" s="3"/>
      <c r="D5119" s="3"/>
    </row>
    <row r="5120" spans="1:4" s="4" customFormat="1" x14ac:dyDescent="0.2">
      <c r="A5120" s="3"/>
      <c r="B5120" s="3"/>
      <c r="C5120" s="3"/>
      <c r="D5120" s="3"/>
    </row>
    <row r="5121" spans="1:4" s="4" customFormat="1" x14ac:dyDescent="0.2">
      <c r="A5121" s="3"/>
      <c r="B5121" s="3"/>
      <c r="C5121" s="3"/>
      <c r="D5121" s="3"/>
    </row>
    <row r="5122" spans="1:4" s="4" customFormat="1" x14ac:dyDescent="0.2">
      <c r="A5122" s="3"/>
      <c r="B5122" s="3"/>
      <c r="C5122" s="3"/>
      <c r="D5122" s="3"/>
    </row>
    <row r="5123" spans="1:4" s="4" customFormat="1" x14ac:dyDescent="0.2">
      <c r="A5123" s="3"/>
      <c r="B5123" s="3"/>
      <c r="C5123" s="3"/>
      <c r="D5123" s="3"/>
    </row>
    <row r="5124" spans="1:4" s="4" customFormat="1" x14ac:dyDescent="0.2">
      <c r="A5124" s="3"/>
      <c r="B5124" s="3"/>
      <c r="C5124" s="3"/>
      <c r="D5124" s="3"/>
    </row>
    <row r="5125" spans="1:4" s="4" customFormat="1" x14ac:dyDescent="0.2">
      <c r="A5125" s="3"/>
      <c r="B5125" s="3"/>
      <c r="C5125" s="3"/>
      <c r="D5125" s="3"/>
    </row>
    <row r="5126" spans="1:4" s="4" customFormat="1" x14ac:dyDescent="0.2">
      <c r="A5126" s="3"/>
      <c r="B5126" s="3"/>
      <c r="C5126" s="3"/>
      <c r="D5126" s="3"/>
    </row>
    <row r="5127" spans="1:4" s="4" customFormat="1" x14ac:dyDescent="0.2">
      <c r="A5127" s="3"/>
      <c r="B5127" s="3"/>
      <c r="C5127" s="3"/>
      <c r="D5127" s="3"/>
    </row>
    <row r="5128" spans="1:4" s="4" customFormat="1" x14ac:dyDescent="0.2">
      <c r="A5128" s="3"/>
      <c r="B5128" s="3"/>
      <c r="C5128" s="3"/>
      <c r="D5128" s="3"/>
    </row>
    <row r="5129" spans="1:4" s="4" customFormat="1" x14ac:dyDescent="0.2">
      <c r="A5129" s="3"/>
      <c r="B5129" s="3"/>
      <c r="C5129" s="3"/>
      <c r="D5129" s="3"/>
    </row>
    <row r="5130" spans="1:4" s="4" customFormat="1" x14ac:dyDescent="0.2">
      <c r="A5130" s="3"/>
      <c r="B5130" s="3"/>
      <c r="C5130" s="3"/>
      <c r="D5130" s="3"/>
    </row>
    <row r="5131" spans="1:4" s="4" customFormat="1" x14ac:dyDescent="0.2">
      <c r="A5131" s="3"/>
      <c r="B5131" s="3"/>
      <c r="C5131" s="3"/>
      <c r="D5131" s="3"/>
    </row>
    <row r="5132" spans="1:4" s="4" customFormat="1" x14ac:dyDescent="0.2">
      <c r="A5132" s="3"/>
      <c r="B5132" s="3"/>
      <c r="C5132" s="3"/>
      <c r="D5132" s="3"/>
    </row>
    <row r="5133" spans="1:4" s="4" customFormat="1" x14ac:dyDescent="0.2">
      <c r="A5133" s="3"/>
      <c r="B5133" s="3"/>
      <c r="C5133" s="3"/>
      <c r="D5133" s="3"/>
    </row>
    <row r="5134" spans="1:4" s="4" customFormat="1" x14ac:dyDescent="0.2">
      <c r="A5134" s="3"/>
      <c r="B5134" s="3"/>
      <c r="C5134" s="3"/>
      <c r="D5134" s="3"/>
    </row>
    <row r="5135" spans="1:4" s="4" customFormat="1" x14ac:dyDescent="0.2">
      <c r="A5135" s="3"/>
      <c r="B5135" s="3"/>
      <c r="C5135" s="3"/>
      <c r="D5135" s="3"/>
    </row>
    <row r="5136" spans="1:4" s="4" customFormat="1" x14ac:dyDescent="0.2">
      <c r="A5136" s="3"/>
      <c r="B5136" s="3"/>
      <c r="C5136" s="3"/>
      <c r="D5136" s="3"/>
    </row>
    <row r="5137" spans="1:4" s="4" customFormat="1" x14ac:dyDescent="0.2">
      <c r="A5137" s="3"/>
      <c r="B5137" s="3"/>
      <c r="C5137" s="3"/>
      <c r="D5137" s="3"/>
    </row>
    <row r="5138" spans="1:4" s="4" customFormat="1" x14ac:dyDescent="0.2">
      <c r="A5138" s="3"/>
      <c r="B5138" s="3"/>
      <c r="C5138" s="3"/>
      <c r="D5138" s="3"/>
    </row>
    <row r="5139" spans="1:4" s="4" customFormat="1" x14ac:dyDescent="0.2">
      <c r="A5139" s="3"/>
      <c r="B5139" s="3"/>
      <c r="C5139" s="3"/>
      <c r="D5139" s="3"/>
    </row>
    <row r="5140" spans="1:4" s="4" customFormat="1" x14ac:dyDescent="0.2">
      <c r="A5140" s="3"/>
      <c r="B5140" s="3"/>
      <c r="C5140" s="3"/>
      <c r="D5140" s="3"/>
    </row>
    <row r="5141" spans="1:4" s="4" customFormat="1" x14ac:dyDescent="0.2">
      <c r="A5141" s="3"/>
      <c r="B5141" s="3"/>
      <c r="C5141" s="3"/>
      <c r="D5141" s="3"/>
    </row>
    <row r="5142" spans="1:4" s="4" customFormat="1" x14ac:dyDescent="0.2">
      <c r="A5142" s="3"/>
      <c r="B5142" s="3"/>
      <c r="C5142" s="3"/>
      <c r="D5142" s="3"/>
    </row>
    <row r="5143" spans="1:4" s="4" customFormat="1" x14ac:dyDescent="0.2">
      <c r="A5143" s="3"/>
      <c r="B5143" s="3"/>
      <c r="C5143" s="3"/>
      <c r="D5143" s="3"/>
    </row>
    <row r="5144" spans="1:4" s="4" customFormat="1" x14ac:dyDescent="0.2">
      <c r="A5144" s="3"/>
      <c r="B5144" s="3"/>
      <c r="C5144" s="3"/>
      <c r="D5144" s="3"/>
    </row>
    <row r="5145" spans="1:4" s="4" customFormat="1" x14ac:dyDescent="0.2">
      <c r="A5145" s="3"/>
      <c r="B5145" s="3"/>
      <c r="C5145" s="3"/>
      <c r="D5145" s="3"/>
    </row>
    <row r="5146" spans="1:4" s="4" customFormat="1" x14ac:dyDescent="0.2">
      <c r="A5146" s="3"/>
      <c r="B5146" s="3"/>
      <c r="C5146" s="3"/>
      <c r="D5146" s="3"/>
    </row>
    <row r="5147" spans="1:4" s="4" customFormat="1" x14ac:dyDescent="0.2">
      <c r="A5147" s="3"/>
      <c r="B5147" s="3"/>
      <c r="C5147" s="3"/>
      <c r="D5147" s="3"/>
    </row>
    <row r="5148" spans="1:4" s="4" customFormat="1" x14ac:dyDescent="0.2">
      <c r="A5148" s="3"/>
      <c r="B5148" s="3"/>
      <c r="C5148" s="3"/>
      <c r="D5148" s="3"/>
    </row>
    <row r="5149" spans="1:4" s="4" customFormat="1" x14ac:dyDescent="0.2">
      <c r="A5149" s="3"/>
      <c r="B5149" s="3"/>
      <c r="C5149" s="3"/>
      <c r="D5149" s="3"/>
    </row>
    <row r="5150" spans="1:4" s="4" customFormat="1" x14ac:dyDescent="0.2">
      <c r="A5150" s="3"/>
      <c r="B5150" s="3"/>
      <c r="C5150" s="3"/>
      <c r="D5150" s="3"/>
    </row>
    <row r="5151" spans="1:4" s="4" customFormat="1" x14ac:dyDescent="0.2">
      <c r="A5151" s="3"/>
      <c r="B5151" s="3"/>
      <c r="C5151" s="3"/>
      <c r="D5151" s="3"/>
    </row>
    <row r="5152" spans="1:4" s="4" customFormat="1" x14ac:dyDescent="0.2">
      <c r="A5152" s="3"/>
      <c r="B5152" s="3"/>
      <c r="C5152" s="3"/>
      <c r="D5152" s="3"/>
    </row>
    <row r="5153" spans="1:4" s="4" customFormat="1" x14ac:dyDescent="0.2">
      <c r="A5153" s="3"/>
      <c r="B5153" s="3"/>
      <c r="C5153" s="3"/>
      <c r="D5153" s="3"/>
    </row>
    <row r="5154" spans="1:4" s="4" customFormat="1" x14ac:dyDescent="0.2">
      <c r="A5154" s="3"/>
      <c r="B5154" s="3"/>
      <c r="C5154" s="3"/>
      <c r="D5154" s="3"/>
    </row>
    <row r="5155" spans="1:4" s="4" customFormat="1" x14ac:dyDescent="0.2">
      <c r="A5155" s="3"/>
      <c r="B5155" s="3"/>
      <c r="C5155" s="3"/>
      <c r="D5155" s="3"/>
    </row>
    <row r="5156" spans="1:4" s="4" customFormat="1" x14ac:dyDescent="0.2">
      <c r="A5156" s="3"/>
      <c r="B5156" s="3"/>
      <c r="C5156" s="3"/>
      <c r="D5156" s="3"/>
    </row>
    <row r="5157" spans="1:4" s="4" customFormat="1" x14ac:dyDescent="0.2">
      <c r="A5157" s="3"/>
      <c r="B5157" s="3"/>
      <c r="C5157" s="3"/>
      <c r="D5157" s="3"/>
    </row>
    <row r="5158" spans="1:4" s="4" customFormat="1" x14ac:dyDescent="0.2">
      <c r="A5158" s="3"/>
      <c r="B5158" s="3"/>
      <c r="C5158" s="3"/>
      <c r="D5158" s="3"/>
    </row>
    <row r="5159" spans="1:4" s="4" customFormat="1" x14ac:dyDescent="0.2">
      <c r="A5159" s="3"/>
      <c r="B5159" s="3"/>
      <c r="C5159" s="3"/>
      <c r="D5159" s="3"/>
    </row>
    <row r="5160" spans="1:4" s="4" customFormat="1" x14ac:dyDescent="0.2">
      <c r="A5160" s="3"/>
      <c r="B5160" s="3"/>
      <c r="C5160" s="3"/>
      <c r="D5160" s="3"/>
    </row>
    <row r="5161" spans="1:4" s="4" customFormat="1" x14ac:dyDescent="0.2">
      <c r="A5161" s="3"/>
      <c r="B5161" s="3"/>
      <c r="C5161" s="3"/>
      <c r="D5161" s="3"/>
    </row>
    <row r="5162" spans="1:4" s="4" customFormat="1" x14ac:dyDescent="0.2">
      <c r="A5162" s="3"/>
      <c r="B5162" s="3"/>
      <c r="C5162" s="3"/>
      <c r="D5162" s="3"/>
    </row>
    <row r="5163" spans="1:4" s="4" customFormat="1" x14ac:dyDescent="0.2">
      <c r="A5163" s="3"/>
      <c r="B5163" s="3"/>
      <c r="C5163" s="3"/>
      <c r="D5163" s="3"/>
    </row>
    <row r="5164" spans="1:4" s="4" customFormat="1" x14ac:dyDescent="0.2">
      <c r="A5164" s="3"/>
      <c r="B5164" s="3"/>
      <c r="C5164" s="3"/>
      <c r="D5164" s="3"/>
    </row>
    <row r="5165" spans="1:4" s="4" customFormat="1" x14ac:dyDescent="0.2">
      <c r="A5165" s="3"/>
      <c r="B5165" s="3"/>
      <c r="C5165" s="3"/>
      <c r="D5165" s="3"/>
    </row>
    <row r="5166" spans="1:4" s="4" customFormat="1" x14ac:dyDescent="0.2">
      <c r="A5166" s="3"/>
      <c r="B5166" s="3"/>
      <c r="C5166" s="3"/>
      <c r="D5166" s="3"/>
    </row>
    <row r="5167" spans="1:4" s="4" customFormat="1" x14ac:dyDescent="0.2">
      <c r="A5167" s="3"/>
      <c r="B5167" s="3"/>
      <c r="C5167" s="3"/>
      <c r="D5167" s="3"/>
    </row>
    <row r="5168" spans="1:4" s="4" customFormat="1" x14ac:dyDescent="0.2">
      <c r="A5168" s="3"/>
      <c r="B5168" s="3"/>
      <c r="C5168" s="3"/>
      <c r="D5168" s="3"/>
    </row>
    <row r="5169" spans="1:4" s="4" customFormat="1" x14ac:dyDescent="0.2">
      <c r="A5169" s="3"/>
      <c r="B5169" s="3"/>
      <c r="C5169" s="3"/>
      <c r="D5169" s="3"/>
    </row>
    <row r="5170" spans="1:4" s="4" customFormat="1" x14ac:dyDescent="0.2">
      <c r="A5170" s="3"/>
      <c r="B5170" s="3"/>
      <c r="C5170" s="3"/>
      <c r="D5170" s="3"/>
    </row>
    <row r="5171" spans="1:4" s="4" customFormat="1" x14ac:dyDescent="0.2">
      <c r="A5171" s="3"/>
      <c r="B5171" s="3"/>
      <c r="C5171" s="3"/>
      <c r="D5171" s="3"/>
    </row>
    <row r="5172" spans="1:4" s="4" customFormat="1" x14ac:dyDescent="0.2">
      <c r="A5172" s="3"/>
      <c r="B5172" s="3"/>
      <c r="C5172" s="3"/>
      <c r="D5172" s="3"/>
    </row>
    <row r="5173" spans="1:4" s="4" customFormat="1" x14ac:dyDescent="0.2">
      <c r="A5173" s="3"/>
      <c r="B5173" s="3"/>
      <c r="C5173" s="3"/>
      <c r="D5173" s="3"/>
    </row>
    <row r="5174" spans="1:4" s="4" customFormat="1" x14ac:dyDescent="0.2">
      <c r="A5174" s="3"/>
      <c r="B5174" s="3"/>
      <c r="C5174" s="3"/>
      <c r="D5174" s="3"/>
    </row>
    <row r="5175" spans="1:4" s="4" customFormat="1" x14ac:dyDescent="0.2">
      <c r="A5175" s="3"/>
      <c r="B5175" s="3"/>
      <c r="C5175" s="3"/>
      <c r="D5175" s="3"/>
    </row>
    <row r="5176" spans="1:4" s="4" customFormat="1" x14ac:dyDescent="0.2">
      <c r="A5176" s="3"/>
      <c r="B5176" s="3"/>
      <c r="C5176" s="3"/>
      <c r="D5176" s="3"/>
    </row>
    <row r="5177" spans="1:4" s="4" customFormat="1" x14ac:dyDescent="0.2">
      <c r="A5177" s="3"/>
      <c r="B5177" s="3"/>
      <c r="C5177" s="3"/>
      <c r="D5177" s="3"/>
    </row>
    <row r="5178" spans="1:4" s="4" customFormat="1" x14ac:dyDescent="0.2">
      <c r="A5178" s="3"/>
      <c r="B5178" s="3"/>
      <c r="C5178" s="3"/>
      <c r="D5178" s="3"/>
    </row>
    <row r="5179" spans="1:4" s="4" customFormat="1" x14ac:dyDescent="0.2">
      <c r="A5179" s="3"/>
      <c r="B5179" s="3"/>
      <c r="C5179" s="3"/>
      <c r="D5179" s="3"/>
    </row>
    <row r="5180" spans="1:4" s="4" customFormat="1" x14ac:dyDescent="0.2">
      <c r="A5180" s="3"/>
      <c r="B5180" s="3"/>
      <c r="C5180" s="3"/>
      <c r="D5180" s="3"/>
    </row>
    <row r="5181" spans="1:4" s="4" customFormat="1" x14ac:dyDescent="0.2">
      <c r="A5181" s="3"/>
      <c r="B5181" s="3"/>
      <c r="C5181" s="3"/>
      <c r="D5181" s="3"/>
    </row>
    <row r="5182" spans="1:4" s="4" customFormat="1" x14ac:dyDescent="0.2">
      <c r="A5182" s="3"/>
      <c r="B5182" s="3"/>
      <c r="C5182" s="3"/>
      <c r="D5182" s="3"/>
    </row>
    <row r="5183" spans="1:4" s="4" customFormat="1" x14ac:dyDescent="0.2">
      <c r="A5183" s="3"/>
      <c r="B5183" s="3"/>
      <c r="C5183" s="3"/>
      <c r="D5183" s="3"/>
    </row>
    <row r="5184" spans="1:4" s="4" customFormat="1" x14ac:dyDescent="0.2">
      <c r="A5184" s="3"/>
      <c r="B5184" s="3"/>
      <c r="C5184" s="3"/>
      <c r="D5184" s="3"/>
    </row>
    <row r="5185" spans="1:4" s="4" customFormat="1" x14ac:dyDescent="0.2">
      <c r="A5185" s="3"/>
      <c r="B5185" s="3"/>
      <c r="C5185" s="3"/>
      <c r="D5185" s="3"/>
    </row>
    <row r="5186" spans="1:4" s="4" customFormat="1" x14ac:dyDescent="0.2">
      <c r="A5186" s="3"/>
      <c r="B5186" s="3"/>
      <c r="C5186" s="3"/>
      <c r="D5186" s="3"/>
    </row>
    <row r="5187" spans="1:4" s="4" customFormat="1" x14ac:dyDescent="0.2">
      <c r="A5187" s="3"/>
      <c r="B5187" s="3"/>
      <c r="C5187" s="3"/>
      <c r="D5187" s="3"/>
    </row>
    <row r="5188" spans="1:4" s="4" customFormat="1" x14ac:dyDescent="0.2">
      <c r="A5188" s="3"/>
      <c r="B5188" s="3"/>
      <c r="C5188" s="3"/>
      <c r="D5188" s="3"/>
    </row>
    <row r="5189" spans="1:4" s="4" customFormat="1" x14ac:dyDescent="0.2">
      <c r="A5189" s="3"/>
      <c r="B5189" s="3"/>
      <c r="C5189" s="3"/>
      <c r="D5189" s="3"/>
    </row>
    <row r="5190" spans="1:4" s="4" customFormat="1" x14ac:dyDescent="0.2">
      <c r="A5190" s="3"/>
      <c r="B5190" s="3"/>
      <c r="C5190" s="3"/>
      <c r="D5190" s="3"/>
    </row>
    <row r="5191" spans="1:4" s="4" customFormat="1" x14ac:dyDescent="0.2">
      <c r="A5191" s="3"/>
      <c r="B5191" s="3"/>
      <c r="C5191" s="3"/>
      <c r="D5191" s="3"/>
    </row>
    <row r="5192" spans="1:4" s="4" customFormat="1" x14ac:dyDescent="0.2">
      <c r="A5192" s="3"/>
      <c r="B5192" s="3"/>
      <c r="C5192" s="3"/>
      <c r="D5192" s="3"/>
    </row>
    <row r="5193" spans="1:4" s="4" customFormat="1" x14ac:dyDescent="0.2">
      <c r="A5193" s="3"/>
      <c r="B5193" s="3"/>
      <c r="C5193" s="3"/>
      <c r="D5193" s="3"/>
    </row>
    <row r="5194" spans="1:4" s="4" customFormat="1" x14ac:dyDescent="0.2">
      <c r="A5194" s="3"/>
      <c r="B5194" s="3"/>
      <c r="C5194" s="3"/>
      <c r="D5194" s="3"/>
    </row>
    <row r="5195" spans="1:4" s="4" customFormat="1" x14ac:dyDescent="0.2">
      <c r="A5195" s="3"/>
      <c r="B5195" s="3"/>
      <c r="C5195" s="3"/>
      <c r="D5195" s="3"/>
    </row>
    <row r="5196" spans="1:4" s="4" customFormat="1" x14ac:dyDescent="0.2">
      <c r="A5196" s="3"/>
      <c r="B5196" s="3"/>
      <c r="C5196" s="3"/>
      <c r="D5196" s="3"/>
    </row>
    <row r="5197" spans="1:4" s="4" customFormat="1" x14ac:dyDescent="0.2">
      <c r="A5197" s="3"/>
      <c r="B5197" s="3"/>
      <c r="C5197" s="3"/>
      <c r="D5197" s="3"/>
    </row>
    <row r="5198" spans="1:4" s="4" customFormat="1" x14ac:dyDescent="0.2">
      <c r="A5198" s="3"/>
      <c r="B5198" s="3"/>
      <c r="C5198" s="3"/>
      <c r="D5198" s="3"/>
    </row>
    <row r="5199" spans="1:4" s="4" customFormat="1" x14ac:dyDescent="0.2">
      <c r="A5199" s="3"/>
      <c r="B5199" s="3"/>
      <c r="C5199" s="3"/>
      <c r="D5199" s="3"/>
    </row>
    <row r="5200" spans="1:4" s="4" customFormat="1" x14ac:dyDescent="0.2">
      <c r="A5200" s="3"/>
      <c r="B5200" s="3"/>
      <c r="C5200" s="3"/>
      <c r="D5200" s="3"/>
    </row>
    <row r="5201" spans="1:4" s="4" customFormat="1" x14ac:dyDescent="0.2">
      <c r="A5201" s="3"/>
      <c r="B5201" s="3"/>
      <c r="C5201" s="3"/>
      <c r="D5201" s="3"/>
    </row>
    <row r="5202" spans="1:4" s="4" customFormat="1" x14ac:dyDescent="0.2">
      <c r="A5202" s="3"/>
      <c r="B5202" s="3"/>
      <c r="C5202" s="3"/>
      <c r="D5202" s="3"/>
    </row>
    <row r="5203" spans="1:4" s="4" customFormat="1" x14ac:dyDescent="0.2">
      <c r="A5203" s="3"/>
      <c r="B5203" s="3"/>
      <c r="C5203" s="3"/>
      <c r="D5203" s="3"/>
    </row>
    <row r="5204" spans="1:4" s="4" customFormat="1" x14ac:dyDescent="0.2">
      <c r="A5204" s="3"/>
      <c r="B5204" s="3"/>
      <c r="C5204" s="3"/>
      <c r="D5204" s="3"/>
    </row>
    <row r="5205" spans="1:4" s="4" customFormat="1" x14ac:dyDescent="0.2">
      <c r="A5205" s="3"/>
      <c r="B5205" s="3"/>
      <c r="C5205" s="3"/>
      <c r="D5205" s="3"/>
    </row>
    <row r="5206" spans="1:4" s="4" customFormat="1" x14ac:dyDescent="0.2">
      <c r="A5206" s="3"/>
      <c r="B5206" s="3"/>
      <c r="C5206" s="3"/>
      <c r="D5206" s="3"/>
    </row>
    <row r="5207" spans="1:4" s="4" customFormat="1" x14ac:dyDescent="0.2">
      <c r="A5207" s="3"/>
      <c r="B5207" s="3"/>
      <c r="C5207" s="3"/>
      <c r="D5207" s="3"/>
    </row>
    <row r="5208" spans="1:4" s="4" customFormat="1" x14ac:dyDescent="0.2">
      <c r="A5208" s="3"/>
      <c r="B5208" s="3"/>
      <c r="C5208" s="3"/>
      <c r="D5208" s="3"/>
    </row>
    <row r="5209" spans="1:4" s="4" customFormat="1" x14ac:dyDescent="0.2">
      <c r="A5209" s="3"/>
      <c r="B5209" s="3"/>
      <c r="C5209" s="3"/>
      <c r="D5209" s="3"/>
    </row>
    <row r="5210" spans="1:4" s="4" customFormat="1" x14ac:dyDescent="0.2">
      <c r="A5210" s="3"/>
      <c r="B5210" s="3"/>
      <c r="C5210" s="3"/>
      <c r="D5210" s="3"/>
    </row>
    <row r="5211" spans="1:4" s="4" customFormat="1" x14ac:dyDescent="0.2">
      <c r="A5211" s="3"/>
      <c r="B5211" s="3"/>
      <c r="C5211" s="3"/>
      <c r="D5211" s="3"/>
    </row>
    <row r="5212" spans="1:4" s="4" customFormat="1" x14ac:dyDescent="0.2">
      <c r="A5212" s="3"/>
      <c r="B5212" s="3"/>
      <c r="C5212" s="3"/>
      <c r="D5212" s="3"/>
    </row>
    <row r="5213" spans="1:4" s="4" customFormat="1" x14ac:dyDescent="0.2">
      <c r="A5213" s="3"/>
      <c r="B5213" s="3"/>
      <c r="C5213" s="3"/>
      <c r="D5213" s="3"/>
    </row>
    <row r="5214" spans="1:4" s="4" customFormat="1" x14ac:dyDescent="0.2">
      <c r="A5214" s="3"/>
      <c r="B5214" s="3"/>
      <c r="C5214" s="3"/>
      <c r="D5214" s="3"/>
    </row>
    <row r="5215" spans="1:4" s="4" customFormat="1" x14ac:dyDescent="0.2">
      <c r="A5215" s="3"/>
      <c r="B5215" s="3"/>
      <c r="C5215" s="3"/>
      <c r="D5215" s="3"/>
    </row>
    <row r="5216" spans="1:4" s="4" customFormat="1" x14ac:dyDescent="0.2">
      <c r="A5216" s="3"/>
      <c r="B5216" s="3"/>
      <c r="C5216" s="3"/>
      <c r="D5216" s="3"/>
    </row>
    <row r="5217" spans="1:4" s="4" customFormat="1" x14ac:dyDescent="0.2">
      <c r="A5217" s="3"/>
      <c r="B5217" s="3"/>
      <c r="C5217" s="3"/>
      <c r="D5217" s="3"/>
    </row>
    <row r="5218" spans="1:4" s="4" customFormat="1" x14ac:dyDescent="0.2">
      <c r="A5218" s="3"/>
      <c r="B5218" s="3"/>
      <c r="C5218" s="3"/>
      <c r="D5218" s="3"/>
    </row>
    <row r="5219" spans="1:4" s="4" customFormat="1" x14ac:dyDescent="0.2">
      <c r="A5219" s="3"/>
      <c r="B5219" s="3"/>
      <c r="C5219" s="3"/>
      <c r="D5219" s="3"/>
    </row>
    <row r="5220" spans="1:4" s="4" customFormat="1" x14ac:dyDescent="0.2">
      <c r="A5220" s="3"/>
      <c r="B5220" s="3"/>
      <c r="C5220" s="3"/>
      <c r="D5220" s="3"/>
    </row>
    <row r="5221" spans="1:4" s="4" customFormat="1" x14ac:dyDescent="0.2">
      <c r="A5221" s="3"/>
      <c r="B5221" s="3"/>
      <c r="C5221" s="3"/>
      <c r="D5221" s="3"/>
    </row>
    <row r="5222" spans="1:4" s="4" customFormat="1" x14ac:dyDescent="0.2">
      <c r="A5222" s="3"/>
      <c r="B5222" s="3"/>
      <c r="C5222" s="3"/>
      <c r="D5222" s="3"/>
    </row>
    <row r="5223" spans="1:4" s="4" customFormat="1" x14ac:dyDescent="0.2">
      <c r="A5223" s="3"/>
      <c r="B5223" s="3"/>
      <c r="C5223" s="3"/>
      <c r="D5223" s="3"/>
    </row>
    <row r="5224" spans="1:4" s="4" customFormat="1" x14ac:dyDescent="0.2">
      <c r="A5224" s="3"/>
      <c r="B5224" s="3"/>
      <c r="C5224" s="3"/>
      <c r="D5224" s="3"/>
    </row>
    <row r="5225" spans="1:4" s="4" customFormat="1" x14ac:dyDescent="0.2">
      <c r="A5225" s="3"/>
      <c r="B5225" s="3"/>
      <c r="C5225" s="3"/>
      <c r="D5225" s="3"/>
    </row>
    <row r="5226" spans="1:4" s="4" customFormat="1" x14ac:dyDescent="0.2">
      <c r="A5226" s="3"/>
      <c r="B5226" s="3"/>
      <c r="C5226" s="3"/>
      <c r="D5226" s="3"/>
    </row>
    <row r="5227" spans="1:4" s="4" customFormat="1" x14ac:dyDescent="0.2">
      <c r="A5227" s="3"/>
      <c r="B5227" s="3"/>
      <c r="C5227" s="3"/>
      <c r="D5227" s="3"/>
    </row>
    <row r="5228" spans="1:4" s="4" customFormat="1" x14ac:dyDescent="0.2">
      <c r="A5228" s="3"/>
      <c r="B5228" s="3"/>
      <c r="C5228" s="3"/>
      <c r="D5228" s="3"/>
    </row>
    <row r="5229" spans="1:4" s="4" customFormat="1" x14ac:dyDescent="0.2">
      <c r="A5229" s="3"/>
      <c r="B5229" s="3"/>
      <c r="C5229" s="3"/>
      <c r="D5229" s="3"/>
    </row>
    <row r="5230" spans="1:4" s="4" customFormat="1" x14ac:dyDescent="0.2">
      <c r="A5230" s="3"/>
      <c r="B5230" s="3"/>
      <c r="C5230" s="3"/>
      <c r="D5230" s="3"/>
    </row>
    <row r="5231" spans="1:4" s="4" customFormat="1" x14ac:dyDescent="0.2">
      <c r="A5231" s="3"/>
      <c r="B5231" s="3"/>
      <c r="C5231" s="3"/>
      <c r="D5231" s="3"/>
    </row>
    <row r="5232" spans="1:4" s="4" customFormat="1" x14ac:dyDescent="0.2">
      <c r="A5232" s="3"/>
      <c r="B5232" s="3"/>
      <c r="C5232" s="3"/>
      <c r="D5232" s="3"/>
    </row>
    <row r="5233" spans="1:4" s="4" customFormat="1" x14ac:dyDescent="0.2">
      <c r="A5233" s="3"/>
      <c r="B5233" s="3"/>
      <c r="C5233" s="3"/>
      <c r="D5233" s="3"/>
    </row>
    <row r="5234" spans="1:4" s="4" customFormat="1" x14ac:dyDescent="0.2">
      <c r="A5234" s="3"/>
      <c r="B5234" s="3"/>
      <c r="C5234" s="3"/>
      <c r="D5234" s="3"/>
    </row>
    <row r="5235" spans="1:4" s="4" customFormat="1" x14ac:dyDescent="0.2">
      <c r="A5235" s="3"/>
      <c r="B5235" s="3"/>
      <c r="C5235" s="3"/>
      <c r="D5235" s="3"/>
    </row>
    <row r="5236" spans="1:4" s="4" customFormat="1" x14ac:dyDescent="0.2">
      <c r="A5236" s="3"/>
      <c r="B5236" s="3"/>
      <c r="C5236" s="3"/>
      <c r="D5236" s="3"/>
    </row>
    <row r="5237" spans="1:4" s="4" customFormat="1" x14ac:dyDescent="0.2">
      <c r="A5237" s="3"/>
      <c r="B5237" s="3"/>
      <c r="C5237" s="3"/>
      <c r="D5237" s="3"/>
    </row>
    <row r="5238" spans="1:4" s="4" customFormat="1" x14ac:dyDescent="0.2">
      <c r="A5238" s="3"/>
      <c r="B5238" s="3"/>
      <c r="C5238" s="3"/>
      <c r="D5238" s="3"/>
    </row>
    <row r="5239" spans="1:4" s="4" customFormat="1" x14ac:dyDescent="0.2">
      <c r="A5239" s="3"/>
      <c r="B5239" s="3"/>
      <c r="C5239" s="3"/>
      <c r="D5239" s="3"/>
    </row>
    <row r="5240" spans="1:4" s="4" customFormat="1" x14ac:dyDescent="0.2">
      <c r="A5240" s="3"/>
      <c r="B5240" s="3"/>
      <c r="C5240" s="3"/>
      <c r="D5240" s="3"/>
    </row>
    <row r="5241" spans="1:4" s="4" customFormat="1" x14ac:dyDescent="0.2">
      <c r="A5241" s="3"/>
      <c r="B5241" s="3"/>
      <c r="C5241" s="3"/>
      <c r="D5241" s="3"/>
    </row>
    <row r="5242" spans="1:4" s="4" customFormat="1" x14ac:dyDescent="0.2">
      <c r="A5242" s="3"/>
      <c r="B5242" s="3"/>
      <c r="C5242" s="3"/>
      <c r="D5242" s="3"/>
    </row>
    <row r="5243" spans="1:4" s="4" customFormat="1" x14ac:dyDescent="0.2">
      <c r="A5243" s="3"/>
      <c r="B5243" s="3"/>
      <c r="C5243" s="3"/>
      <c r="D5243" s="3"/>
    </row>
    <row r="5244" spans="1:4" s="4" customFormat="1" x14ac:dyDescent="0.2">
      <c r="A5244" s="3"/>
      <c r="B5244" s="3"/>
      <c r="C5244" s="3"/>
      <c r="D5244" s="3"/>
    </row>
    <row r="5245" spans="1:4" s="4" customFormat="1" x14ac:dyDescent="0.2">
      <c r="A5245" s="3"/>
      <c r="B5245" s="3"/>
      <c r="C5245" s="3"/>
      <c r="D5245" s="3"/>
    </row>
    <row r="5246" spans="1:4" s="4" customFormat="1" x14ac:dyDescent="0.2">
      <c r="A5246" s="3"/>
      <c r="B5246" s="3"/>
      <c r="C5246" s="3"/>
      <c r="D5246" s="3"/>
    </row>
    <row r="5247" spans="1:4" s="4" customFormat="1" x14ac:dyDescent="0.2">
      <c r="A5247" s="3"/>
      <c r="B5247" s="3"/>
      <c r="C5247" s="3"/>
      <c r="D5247" s="3"/>
    </row>
    <row r="5248" spans="1:4" s="4" customFormat="1" x14ac:dyDescent="0.2">
      <c r="A5248" s="3"/>
      <c r="B5248" s="3"/>
      <c r="C5248" s="3"/>
      <c r="D5248" s="3"/>
    </row>
    <row r="5249" spans="1:4" s="4" customFormat="1" x14ac:dyDescent="0.2">
      <c r="A5249" s="3"/>
      <c r="B5249" s="3"/>
      <c r="C5249" s="3"/>
      <c r="D5249" s="3"/>
    </row>
    <row r="5250" spans="1:4" s="4" customFormat="1" x14ac:dyDescent="0.2">
      <c r="A5250" s="3"/>
      <c r="B5250" s="3"/>
      <c r="C5250" s="3"/>
      <c r="D5250" s="3"/>
    </row>
    <row r="5251" spans="1:4" s="4" customFormat="1" x14ac:dyDescent="0.2">
      <c r="A5251" s="3"/>
      <c r="B5251" s="3"/>
      <c r="C5251" s="3"/>
      <c r="D5251" s="3"/>
    </row>
    <row r="5252" spans="1:4" s="4" customFormat="1" x14ac:dyDescent="0.2">
      <c r="A5252" s="3"/>
      <c r="B5252" s="3"/>
      <c r="C5252" s="3"/>
      <c r="D5252" s="3"/>
    </row>
    <row r="5253" spans="1:4" s="4" customFormat="1" x14ac:dyDescent="0.2">
      <c r="A5253" s="3"/>
      <c r="B5253" s="3"/>
      <c r="C5253" s="3"/>
      <c r="D5253" s="3"/>
    </row>
    <row r="5254" spans="1:4" s="4" customFormat="1" x14ac:dyDescent="0.2">
      <c r="A5254" s="3"/>
      <c r="B5254" s="3"/>
      <c r="C5254" s="3"/>
      <c r="D5254" s="3"/>
    </row>
    <row r="5255" spans="1:4" s="4" customFormat="1" x14ac:dyDescent="0.2">
      <c r="A5255" s="3"/>
      <c r="B5255" s="3"/>
      <c r="C5255" s="3"/>
      <c r="D5255" s="3"/>
    </row>
    <row r="5256" spans="1:4" s="4" customFormat="1" x14ac:dyDescent="0.2">
      <c r="A5256" s="3"/>
      <c r="B5256" s="3"/>
      <c r="C5256" s="3"/>
      <c r="D5256" s="3"/>
    </row>
    <row r="5257" spans="1:4" s="4" customFormat="1" x14ac:dyDescent="0.2">
      <c r="A5257" s="3"/>
      <c r="B5257" s="3"/>
      <c r="C5257" s="3"/>
      <c r="D5257" s="3"/>
    </row>
    <row r="5258" spans="1:4" s="4" customFormat="1" x14ac:dyDescent="0.2">
      <c r="A5258" s="3"/>
      <c r="B5258" s="3"/>
      <c r="C5258" s="3"/>
      <c r="D5258" s="3"/>
    </row>
    <row r="5259" spans="1:4" s="4" customFormat="1" x14ac:dyDescent="0.2">
      <c r="A5259" s="3"/>
      <c r="B5259" s="3"/>
      <c r="C5259" s="3"/>
      <c r="D5259" s="3"/>
    </row>
    <row r="5260" spans="1:4" s="4" customFormat="1" x14ac:dyDescent="0.2">
      <c r="A5260" s="3"/>
      <c r="B5260" s="3"/>
      <c r="C5260" s="3"/>
      <c r="D5260" s="3"/>
    </row>
    <row r="5261" spans="1:4" s="4" customFormat="1" x14ac:dyDescent="0.2">
      <c r="A5261" s="3"/>
      <c r="B5261" s="3"/>
      <c r="C5261" s="3"/>
      <c r="D5261" s="3"/>
    </row>
    <row r="5262" spans="1:4" s="4" customFormat="1" x14ac:dyDescent="0.2">
      <c r="A5262" s="3"/>
      <c r="B5262" s="3"/>
      <c r="C5262" s="3"/>
      <c r="D5262" s="3"/>
    </row>
    <row r="5263" spans="1:4" s="4" customFormat="1" x14ac:dyDescent="0.2">
      <c r="A5263" s="3"/>
      <c r="B5263" s="3"/>
      <c r="C5263" s="3"/>
      <c r="D5263" s="3"/>
    </row>
    <row r="5264" spans="1:4" s="4" customFormat="1" x14ac:dyDescent="0.2">
      <c r="A5264" s="3"/>
      <c r="B5264" s="3"/>
      <c r="C5264" s="3"/>
      <c r="D5264" s="3"/>
    </row>
    <row r="5265" spans="1:4" s="4" customFormat="1" x14ac:dyDescent="0.2">
      <c r="A5265" s="3"/>
      <c r="B5265" s="3"/>
      <c r="C5265" s="3"/>
      <c r="D5265" s="3"/>
    </row>
    <row r="5266" spans="1:4" s="4" customFormat="1" x14ac:dyDescent="0.2">
      <c r="A5266" s="3"/>
      <c r="B5266" s="3"/>
      <c r="C5266" s="3"/>
      <c r="D5266" s="3"/>
    </row>
    <row r="5267" spans="1:4" s="4" customFormat="1" x14ac:dyDescent="0.2">
      <c r="A5267" s="3"/>
      <c r="B5267" s="3"/>
      <c r="C5267" s="3"/>
      <c r="D5267" s="3"/>
    </row>
    <row r="5268" spans="1:4" s="4" customFormat="1" x14ac:dyDescent="0.2">
      <c r="A5268" s="3"/>
      <c r="B5268" s="3"/>
      <c r="C5268" s="3"/>
      <c r="D5268" s="3"/>
    </row>
    <row r="5269" spans="1:4" s="4" customFormat="1" x14ac:dyDescent="0.2">
      <c r="A5269" s="3"/>
      <c r="B5269" s="3"/>
      <c r="C5269" s="3"/>
      <c r="D5269" s="3"/>
    </row>
    <row r="5270" spans="1:4" s="4" customFormat="1" x14ac:dyDescent="0.2">
      <c r="A5270" s="3"/>
      <c r="B5270" s="3"/>
      <c r="C5270" s="3"/>
      <c r="D5270" s="3"/>
    </row>
    <row r="5271" spans="1:4" s="4" customFormat="1" x14ac:dyDescent="0.2">
      <c r="A5271" s="3"/>
      <c r="B5271" s="3"/>
      <c r="C5271" s="3"/>
      <c r="D5271" s="3"/>
    </row>
    <row r="5272" spans="1:4" s="4" customFormat="1" x14ac:dyDescent="0.2">
      <c r="A5272" s="3"/>
      <c r="B5272" s="3"/>
      <c r="C5272" s="3"/>
      <c r="D5272" s="3"/>
    </row>
    <row r="5273" spans="1:4" s="4" customFormat="1" x14ac:dyDescent="0.2">
      <c r="A5273" s="3"/>
      <c r="B5273" s="3"/>
      <c r="C5273" s="3"/>
      <c r="D5273" s="3"/>
    </row>
    <row r="5274" spans="1:4" s="4" customFormat="1" x14ac:dyDescent="0.2">
      <c r="A5274" s="3"/>
      <c r="B5274" s="3"/>
      <c r="C5274" s="3"/>
      <c r="D5274" s="3"/>
    </row>
    <row r="5275" spans="1:4" s="4" customFormat="1" x14ac:dyDescent="0.2">
      <c r="A5275" s="3"/>
      <c r="B5275" s="3"/>
      <c r="C5275" s="3"/>
      <c r="D5275" s="3"/>
    </row>
    <row r="5276" spans="1:4" s="4" customFormat="1" x14ac:dyDescent="0.2">
      <c r="A5276" s="3"/>
      <c r="B5276" s="3"/>
      <c r="C5276" s="3"/>
      <c r="D5276" s="3"/>
    </row>
    <row r="5277" spans="1:4" s="4" customFormat="1" x14ac:dyDescent="0.2">
      <c r="A5277" s="3"/>
      <c r="B5277" s="3"/>
      <c r="C5277" s="3"/>
      <c r="D5277" s="3"/>
    </row>
    <row r="5278" spans="1:4" s="4" customFormat="1" x14ac:dyDescent="0.2">
      <c r="A5278" s="3"/>
      <c r="B5278" s="3"/>
      <c r="C5278" s="3"/>
      <c r="D5278" s="3"/>
    </row>
    <row r="5279" spans="1:4" s="4" customFormat="1" x14ac:dyDescent="0.2">
      <c r="A5279" s="3"/>
      <c r="B5279" s="3"/>
      <c r="C5279" s="3"/>
      <c r="D5279" s="3"/>
    </row>
    <row r="5280" spans="1:4" s="4" customFormat="1" x14ac:dyDescent="0.2">
      <c r="A5280" s="3"/>
      <c r="B5280" s="3"/>
      <c r="C5280" s="3"/>
      <c r="D5280" s="3"/>
    </row>
    <row r="5281" spans="1:4" s="4" customFormat="1" x14ac:dyDescent="0.2">
      <c r="A5281" s="3"/>
      <c r="B5281" s="3"/>
      <c r="C5281" s="3"/>
      <c r="D5281" s="3"/>
    </row>
    <row r="5282" spans="1:4" s="4" customFormat="1" x14ac:dyDescent="0.2">
      <c r="A5282" s="3"/>
      <c r="B5282" s="3"/>
      <c r="C5282" s="3"/>
      <c r="D5282" s="3"/>
    </row>
    <row r="5283" spans="1:4" s="4" customFormat="1" x14ac:dyDescent="0.2">
      <c r="A5283" s="3"/>
      <c r="B5283" s="3"/>
      <c r="C5283" s="3"/>
      <c r="D5283" s="3"/>
    </row>
    <row r="5284" spans="1:4" s="4" customFormat="1" x14ac:dyDescent="0.2">
      <c r="A5284" s="3"/>
      <c r="B5284" s="3"/>
      <c r="C5284" s="3"/>
      <c r="D5284" s="3"/>
    </row>
    <row r="5285" spans="1:4" s="4" customFormat="1" x14ac:dyDescent="0.2">
      <c r="A5285" s="3"/>
      <c r="B5285" s="3"/>
      <c r="C5285" s="3"/>
      <c r="D5285" s="3"/>
    </row>
    <row r="5286" spans="1:4" s="4" customFormat="1" x14ac:dyDescent="0.2">
      <c r="A5286" s="3"/>
      <c r="B5286" s="3"/>
      <c r="C5286" s="3"/>
      <c r="D5286" s="3"/>
    </row>
    <row r="5287" spans="1:4" s="4" customFormat="1" x14ac:dyDescent="0.2">
      <c r="A5287" s="3"/>
      <c r="B5287" s="3"/>
      <c r="C5287" s="3"/>
      <c r="D5287" s="3"/>
    </row>
    <row r="5288" spans="1:4" s="4" customFormat="1" x14ac:dyDescent="0.2">
      <c r="A5288" s="3"/>
      <c r="B5288" s="3"/>
      <c r="C5288" s="3"/>
      <c r="D5288" s="3"/>
    </row>
    <row r="5289" spans="1:4" s="4" customFormat="1" x14ac:dyDescent="0.2">
      <c r="A5289" s="3"/>
      <c r="B5289" s="3"/>
      <c r="C5289" s="3"/>
      <c r="D5289" s="3"/>
    </row>
    <row r="5290" spans="1:4" s="4" customFormat="1" x14ac:dyDescent="0.2">
      <c r="A5290" s="3"/>
      <c r="B5290" s="3"/>
      <c r="C5290" s="3"/>
      <c r="D5290" s="3"/>
    </row>
    <row r="5291" spans="1:4" s="4" customFormat="1" x14ac:dyDescent="0.2">
      <c r="A5291" s="3"/>
      <c r="B5291" s="3"/>
      <c r="C5291" s="3"/>
      <c r="D5291" s="3"/>
    </row>
    <row r="5292" spans="1:4" s="4" customFormat="1" x14ac:dyDescent="0.2">
      <c r="A5292" s="3"/>
      <c r="B5292" s="3"/>
      <c r="C5292" s="3"/>
      <c r="D5292" s="3"/>
    </row>
    <row r="5293" spans="1:4" s="4" customFormat="1" x14ac:dyDescent="0.2">
      <c r="A5293" s="3"/>
      <c r="B5293" s="3"/>
      <c r="C5293" s="3"/>
      <c r="D5293" s="3"/>
    </row>
    <row r="5294" spans="1:4" s="4" customFormat="1" x14ac:dyDescent="0.2">
      <c r="A5294" s="3"/>
      <c r="B5294" s="3"/>
      <c r="C5294" s="3"/>
      <c r="D5294" s="3"/>
    </row>
    <row r="5295" spans="1:4" s="4" customFormat="1" x14ac:dyDescent="0.2">
      <c r="A5295" s="3"/>
      <c r="B5295" s="3"/>
      <c r="C5295" s="3"/>
      <c r="D5295" s="3"/>
    </row>
    <row r="5296" spans="1:4" s="4" customFormat="1" x14ac:dyDescent="0.2">
      <c r="A5296" s="3"/>
      <c r="B5296" s="3"/>
      <c r="C5296" s="3"/>
      <c r="D5296" s="3"/>
    </row>
    <row r="5297" spans="1:4" s="4" customFormat="1" x14ac:dyDescent="0.2">
      <c r="A5297" s="3"/>
      <c r="B5297" s="3"/>
      <c r="C5297" s="3"/>
      <c r="D5297" s="3"/>
    </row>
    <row r="5298" spans="1:4" s="4" customFormat="1" x14ac:dyDescent="0.2">
      <c r="A5298" s="3"/>
      <c r="B5298" s="3"/>
      <c r="C5298" s="3"/>
      <c r="D5298" s="3"/>
    </row>
    <row r="5299" spans="1:4" s="4" customFormat="1" x14ac:dyDescent="0.2">
      <c r="A5299" s="3"/>
      <c r="B5299" s="3"/>
      <c r="C5299" s="3"/>
      <c r="D5299" s="3"/>
    </row>
    <row r="5300" spans="1:4" s="4" customFormat="1" x14ac:dyDescent="0.2">
      <c r="A5300" s="3"/>
      <c r="B5300" s="3"/>
      <c r="C5300" s="3"/>
      <c r="D5300" s="3"/>
    </row>
    <row r="5301" spans="1:4" s="4" customFormat="1" x14ac:dyDescent="0.2">
      <c r="A5301" s="3"/>
      <c r="B5301" s="3"/>
      <c r="C5301" s="3"/>
      <c r="D5301" s="3"/>
    </row>
    <row r="5302" spans="1:4" s="4" customFormat="1" x14ac:dyDescent="0.2">
      <c r="A5302" s="3"/>
      <c r="B5302" s="3"/>
      <c r="C5302" s="3"/>
      <c r="D5302" s="3"/>
    </row>
    <row r="5303" spans="1:4" s="4" customFormat="1" x14ac:dyDescent="0.2">
      <c r="A5303" s="3"/>
      <c r="B5303" s="3"/>
      <c r="C5303" s="3"/>
      <c r="D5303" s="3"/>
    </row>
    <row r="5304" spans="1:4" s="4" customFormat="1" x14ac:dyDescent="0.2">
      <c r="A5304" s="3"/>
      <c r="B5304" s="3"/>
      <c r="C5304" s="3"/>
      <c r="D5304" s="3"/>
    </row>
    <row r="5305" spans="1:4" s="4" customFormat="1" x14ac:dyDescent="0.2">
      <c r="A5305" s="3"/>
      <c r="B5305" s="3"/>
      <c r="C5305" s="3"/>
      <c r="D5305" s="3"/>
    </row>
    <row r="5306" spans="1:4" s="4" customFormat="1" x14ac:dyDescent="0.2">
      <c r="A5306" s="3"/>
      <c r="B5306" s="3"/>
      <c r="C5306" s="3"/>
      <c r="D5306" s="3"/>
    </row>
    <row r="5307" spans="1:4" s="4" customFormat="1" x14ac:dyDescent="0.2">
      <c r="A5307" s="3"/>
      <c r="B5307" s="3"/>
      <c r="C5307" s="3"/>
      <c r="D5307" s="3"/>
    </row>
    <row r="5308" spans="1:4" s="4" customFormat="1" x14ac:dyDescent="0.2">
      <c r="A5308" s="3"/>
      <c r="B5308" s="3"/>
      <c r="C5308" s="3"/>
      <c r="D5308" s="3"/>
    </row>
    <row r="5309" spans="1:4" s="4" customFormat="1" x14ac:dyDescent="0.2">
      <c r="A5309" s="3"/>
      <c r="B5309" s="3"/>
      <c r="C5309" s="3"/>
      <c r="D5309" s="3"/>
    </row>
    <row r="5310" spans="1:4" s="4" customFormat="1" x14ac:dyDescent="0.2">
      <c r="A5310" s="3"/>
      <c r="B5310" s="3"/>
      <c r="C5310" s="3"/>
      <c r="D5310" s="3"/>
    </row>
    <row r="5311" spans="1:4" s="4" customFormat="1" x14ac:dyDescent="0.2">
      <c r="A5311" s="3"/>
      <c r="B5311" s="3"/>
      <c r="C5311" s="3"/>
      <c r="D5311" s="3"/>
    </row>
    <row r="5312" spans="1:4" s="4" customFormat="1" x14ac:dyDescent="0.2">
      <c r="A5312" s="3"/>
      <c r="B5312" s="3"/>
      <c r="C5312" s="3"/>
      <c r="D5312" s="3"/>
    </row>
    <row r="5313" spans="1:4" s="4" customFormat="1" x14ac:dyDescent="0.2">
      <c r="A5313" s="3"/>
      <c r="B5313" s="3"/>
      <c r="C5313" s="3"/>
      <c r="D5313" s="3"/>
    </row>
    <row r="5314" spans="1:4" s="4" customFormat="1" x14ac:dyDescent="0.2">
      <c r="A5314" s="3"/>
      <c r="B5314" s="3"/>
      <c r="C5314" s="3"/>
      <c r="D5314" s="3"/>
    </row>
    <row r="5315" spans="1:4" s="4" customFormat="1" x14ac:dyDescent="0.2">
      <c r="A5315" s="3"/>
      <c r="B5315" s="3"/>
      <c r="C5315" s="3"/>
      <c r="D5315" s="3"/>
    </row>
    <row r="5316" spans="1:4" s="4" customFormat="1" x14ac:dyDescent="0.2">
      <c r="A5316" s="3"/>
      <c r="B5316" s="3"/>
      <c r="C5316" s="3"/>
      <c r="D5316" s="3"/>
    </row>
    <row r="5317" spans="1:4" s="4" customFormat="1" x14ac:dyDescent="0.2">
      <c r="A5317" s="3"/>
      <c r="B5317" s="3"/>
      <c r="C5317" s="3"/>
      <c r="D5317" s="3"/>
    </row>
    <row r="5318" spans="1:4" s="4" customFormat="1" x14ac:dyDescent="0.2">
      <c r="A5318" s="3"/>
      <c r="B5318" s="3"/>
      <c r="C5318" s="3"/>
      <c r="D5318" s="3"/>
    </row>
    <row r="5319" spans="1:4" s="4" customFormat="1" x14ac:dyDescent="0.2">
      <c r="A5319" s="3"/>
      <c r="B5319" s="3"/>
      <c r="C5319" s="3"/>
      <c r="D5319" s="3"/>
    </row>
    <row r="5320" spans="1:4" s="4" customFormat="1" x14ac:dyDescent="0.2">
      <c r="A5320" s="3"/>
      <c r="B5320" s="3"/>
      <c r="C5320" s="3"/>
      <c r="D5320" s="3"/>
    </row>
    <row r="5321" spans="1:4" s="4" customFormat="1" x14ac:dyDescent="0.2">
      <c r="A5321" s="3"/>
      <c r="B5321" s="3"/>
      <c r="C5321" s="3"/>
      <c r="D5321" s="3"/>
    </row>
    <row r="5322" spans="1:4" s="4" customFormat="1" x14ac:dyDescent="0.2">
      <c r="A5322" s="3"/>
      <c r="B5322" s="3"/>
      <c r="C5322" s="3"/>
      <c r="D5322" s="3"/>
    </row>
    <row r="5323" spans="1:4" s="4" customFormat="1" x14ac:dyDescent="0.2">
      <c r="A5323" s="3"/>
      <c r="B5323" s="3"/>
      <c r="C5323" s="3"/>
      <c r="D5323" s="3"/>
    </row>
    <row r="5324" spans="1:4" s="4" customFormat="1" x14ac:dyDescent="0.2">
      <c r="A5324" s="3"/>
      <c r="B5324" s="3"/>
      <c r="C5324" s="3"/>
      <c r="D5324" s="3"/>
    </row>
    <row r="5325" spans="1:4" s="4" customFormat="1" x14ac:dyDescent="0.2">
      <c r="A5325" s="3"/>
      <c r="B5325" s="3"/>
      <c r="C5325" s="3"/>
      <c r="D5325" s="3"/>
    </row>
    <row r="5326" spans="1:4" s="4" customFormat="1" x14ac:dyDescent="0.2">
      <c r="A5326" s="3"/>
      <c r="B5326" s="3"/>
      <c r="C5326" s="3"/>
      <c r="D5326" s="3"/>
    </row>
    <row r="5327" spans="1:4" s="4" customFormat="1" x14ac:dyDescent="0.2">
      <c r="A5327" s="3"/>
      <c r="B5327" s="3"/>
      <c r="C5327" s="3"/>
      <c r="D5327" s="3"/>
    </row>
    <row r="5328" spans="1:4" s="4" customFormat="1" x14ac:dyDescent="0.2">
      <c r="A5328" s="3"/>
      <c r="B5328" s="3"/>
      <c r="C5328" s="3"/>
      <c r="D5328" s="3"/>
    </row>
    <row r="5329" spans="1:4" s="4" customFormat="1" x14ac:dyDescent="0.2">
      <c r="A5329" s="3"/>
      <c r="B5329" s="3"/>
      <c r="C5329" s="3"/>
      <c r="D5329" s="3"/>
    </row>
    <row r="5330" spans="1:4" s="4" customFormat="1" x14ac:dyDescent="0.2">
      <c r="A5330" s="3"/>
      <c r="B5330" s="3"/>
      <c r="C5330" s="3"/>
      <c r="D5330" s="3"/>
    </row>
    <row r="5331" spans="1:4" s="4" customFormat="1" x14ac:dyDescent="0.2">
      <c r="A5331" s="3"/>
      <c r="B5331" s="3"/>
      <c r="C5331" s="3"/>
      <c r="D5331" s="3"/>
    </row>
    <row r="5332" spans="1:4" s="4" customFormat="1" x14ac:dyDescent="0.2">
      <c r="A5332" s="3"/>
      <c r="B5332" s="3"/>
      <c r="C5332" s="3"/>
      <c r="D5332" s="3"/>
    </row>
    <row r="5333" spans="1:4" s="4" customFormat="1" x14ac:dyDescent="0.2">
      <c r="A5333" s="3"/>
      <c r="B5333" s="3"/>
      <c r="C5333" s="3"/>
      <c r="D5333" s="3"/>
    </row>
    <row r="5334" spans="1:4" s="4" customFormat="1" x14ac:dyDescent="0.2">
      <c r="A5334" s="3"/>
      <c r="B5334" s="3"/>
      <c r="C5334" s="3"/>
      <c r="D5334" s="3"/>
    </row>
    <row r="5335" spans="1:4" s="4" customFormat="1" x14ac:dyDescent="0.2">
      <c r="A5335" s="3"/>
      <c r="B5335" s="3"/>
      <c r="C5335" s="3"/>
      <c r="D5335" s="3"/>
    </row>
    <row r="5336" spans="1:4" s="4" customFormat="1" x14ac:dyDescent="0.2">
      <c r="A5336" s="3"/>
      <c r="B5336" s="3"/>
      <c r="C5336" s="3"/>
      <c r="D5336" s="3"/>
    </row>
    <row r="5337" spans="1:4" s="4" customFormat="1" x14ac:dyDescent="0.2">
      <c r="A5337" s="3"/>
      <c r="B5337" s="3"/>
      <c r="C5337" s="3"/>
      <c r="D5337" s="3"/>
    </row>
    <row r="5338" spans="1:4" s="4" customFormat="1" x14ac:dyDescent="0.2">
      <c r="A5338" s="3"/>
      <c r="B5338" s="3"/>
      <c r="C5338" s="3"/>
      <c r="D5338" s="3"/>
    </row>
    <row r="5339" spans="1:4" s="4" customFormat="1" x14ac:dyDescent="0.2">
      <c r="A5339" s="3"/>
      <c r="B5339" s="3"/>
      <c r="C5339" s="3"/>
      <c r="D5339" s="3"/>
    </row>
    <row r="5340" spans="1:4" s="4" customFormat="1" x14ac:dyDescent="0.2">
      <c r="A5340" s="3"/>
      <c r="B5340" s="3"/>
      <c r="C5340" s="3"/>
      <c r="D5340" s="3"/>
    </row>
    <row r="5341" spans="1:4" s="4" customFormat="1" x14ac:dyDescent="0.2">
      <c r="A5341" s="3"/>
      <c r="B5341" s="3"/>
      <c r="C5341" s="3"/>
      <c r="D5341" s="3"/>
    </row>
    <row r="5342" spans="1:4" s="4" customFormat="1" x14ac:dyDescent="0.2">
      <c r="A5342" s="3"/>
      <c r="B5342" s="3"/>
      <c r="C5342" s="3"/>
      <c r="D5342" s="3"/>
    </row>
    <row r="5343" spans="1:4" s="4" customFormat="1" x14ac:dyDescent="0.2">
      <c r="A5343" s="3"/>
      <c r="B5343" s="3"/>
      <c r="C5343" s="3"/>
      <c r="D5343" s="3"/>
    </row>
    <row r="5344" spans="1:4" s="4" customFormat="1" x14ac:dyDescent="0.2">
      <c r="A5344" s="3"/>
      <c r="B5344" s="3"/>
      <c r="C5344" s="3"/>
      <c r="D5344" s="3"/>
    </row>
    <row r="5345" spans="1:4" s="4" customFormat="1" x14ac:dyDescent="0.2">
      <c r="A5345" s="3"/>
      <c r="B5345" s="3"/>
      <c r="C5345" s="3"/>
      <c r="D5345" s="3"/>
    </row>
    <row r="5346" spans="1:4" s="4" customFormat="1" x14ac:dyDescent="0.2">
      <c r="A5346" s="3"/>
      <c r="B5346" s="3"/>
      <c r="C5346" s="3"/>
      <c r="D5346" s="3"/>
    </row>
    <row r="5347" spans="1:4" s="4" customFormat="1" x14ac:dyDescent="0.2">
      <c r="A5347" s="3"/>
      <c r="B5347" s="3"/>
      <c r="C5347" s="3"/>
      <c r="D5347" s="3"/>
    </row>
    <row r="5348" spans="1:4" s="4" customFormat="1" x14ac:dyDescent="0.2">
      <c r="A5348" s="3"/>
      <c r="B5348" s="3"/>
      <c r="C5348" s="3"/>
      <c r="D5348" s="3"/>
    </row>
    <row r="5349" spans="1:4" s="4" customFormat="1" x14ac:dyDescent="0.2">
      <c r="A5349" s="3"/>
      <c r="B5349" s="3"/>
      <c r="C5349" s="3"/>
      <c r="D5349" s="3"/>
    </row>
    <row r="5350" spans="1:4" s="4" customFormat="1" x14ac:dyDescent="0.2">
      <c r="A5350" s="3"/>
      <c r="B5350" s="3"/>
      <c r="C5350" s="3"/>
      <c r="D5350" s="3"/>
    </row>
    <row r="5351" spans="1:4" s="4" customFormat="1" x14ac:dyDescent="0.2">
      <c r="A5351" s="3"/>
      <c r="B5351" s="3"/>
      <c r="C5351" s="3"/>
      <c r="D5351" s="3"/>
    </row>
    <row r="5352" spans="1:4" s="4" customFormat="1" x14ac:dyDescent="0.2">
      <c r="A5352" s="3"/>
      <c r="B5352" s="3"/>
      <c r="C5352" s="3"/>
      <c r="D5352" s="3"/>
    </row>
    <row r="5353" spans="1:4" s="4" customFormat="1" x14ac:dyDescent="0.2">
      <c r="A5353" s="3"/>
      <c r="B5353" s="3"/>
      <c r="C5353" s="3"/>
      <c r="D5353" s="3"/>
    </row>
    <row r="5354" spans="1:4" s="4" customFormat="1" x14ac:dyDescent="0.2">
      <c r="A5354" s="3"/>
      <c r="B5354" s="3"/>
      <c r="C5354" s="3"/>
      <c r="D5354" s="3"/>
    </row>
    <row r="5355" spans="1:4" s="4" customFormat="1" x14ac:dyDescent="0.2">
      <c r="A5355" s="3"/>
      <c r="B5355" s="3"/>
      <c r="C5355" s="3"/>
      <c r="D5355" s="3"/>
    </row>
    <row r="5356" spans="1:4" s="4" customFormat="1" x14ac:dyDescent="0.2">
      <c r="A5356" s="3"/>
      <c r="B5356" s="3"/>
      <c r="C5356" s="3"/>
      <c r="D5356" s="3"/>
    </row>
    <row r="5357" spans="1:4" s="4" customFormat="1" x14ac:dyDescent="0.2">
      <c r="A5357" s="3"/>
      <c r="B5357" s="3"/>
      <c r="C5357" s="3"/>
      <c r="D5357" s="3"/>
    </row>
    <row r="5358" spans="1:4" s="4" customFormat="1" x14ac:dyDescent="0.2">
      <c r="A5358" s="3"/>
      <c r="B5358" s="3"/>
      <c r="C5358" s="3"/>
      <c r="D5358" s="3"/>
    </row>
    <row r="5359" spans="1:4" s="4" customFormat="1" x14ac:dyDescent="0.2">
      <c r="A5359" s="3"/>
      <c r="B5359" s="3"/>
      <c r="C5359" s="3"/>
      <c r="D5359" s="3"/>
    </row>
    <row r="5360" spans="1:4" s="4" customFormat="1" x14ac:dyDescent="0.2">
      <c r="A5360" s="3"/>
      <c r="B5360" s="3"/>
      <c r="C5360" s="3"/>
      <c r="D5360" s="3"/>
    </row>
    <row r="5361" spans="1:4" s="4" customFormat="1" x14ac:dyDescent="0.2">
      <c r="A5361" s="3"/>
      <c r="B5361" s="3"/>
      <c r="C5361" s="3"/>
      <c r="D5361" s="3"/>
    </row>
    <row r="5362" spans="1:4" s="4" customFormat="1" x14ac:dyDescent="0.2">
      <c r="A5362" s="3"/>
      <c r="B5362" s="3"/>
      <c r="C5362" s="3"/>
      <c r="D5362" s="3"/>
    </row>
    <row r="5363" spans="1:4" s="4" customFormat="1" x14ac:dyDescent="0.2">
      <c r="A5363" s="3"/>
      <c r="B5363" s="3"/>
      <c r="C5363" s="3"/>
      <c r="D5363" s="3"/>
    </row>
    <row r="5364" spans="1:4" s="4" customFormat="1" x14ac:dyDescent="0.2">
      <c r="A5364" s="3"/>
      <c r="B5364" s="3"/>
      <c r="C5364" s="3"/>
      <c r="D5364" s="3"/>
    </row>
    <row r="5365" spans="1:4" s="4" customFormat="1" x14ac:dyDescent="0.2">
      <c r="A5365" s="3"/>
      <c r="B5365" s="3"/>
      <c r="C5365" s="3"/>
      <c r="D5365" s="3"/>
    </row>
    <row r="5366" spans="1:4" s="4" customFormat="1" x14ac:dyDescent="0.2">
      <c r="A5366" s="3"/>
      <c r="B5366" s="3"/>
      <c r="C5366" s="3"/>
      <c r="D5366" s="3"/>
    </row>
    <row r="5367" spans="1:4" s="4" customFormat="1" x14ac:dyDescent="0.2">
      <c r="A5367" s="3"/>
      <c r="B5367" s="3"/>
      <c r="C5367" s="3"/>
      <c r="D5367" s="3"/>
    </row>
    <row r="5368" spans="1:4" s="4" customFormat="1" x14ac:dyDescent="0.2">
      <c r="A5368" s="3"/>
      <c r="B5368" s="3"/>
      <c r="C5368" s="3"/>
      <c r="D5368" s="3"/>
    </row>
    <row r="5369" spans="1:4" s="4" customFormat="1" x14ac:dyDescent="0.2">
      <c r="A5369" s="3"/>
      <c r="B5369" s="3"/>
      <c r="C5369" s="3"/>
      <c r="D5369" s="3"/>
    </row>
    <row r="5370" spans="1:4" s="4" customFormat="1" x14ac:dyDescent="0.2">
      <c r="A5370" s="3"/>
      <c r="B5370" s="3"/>
      <c r="C5370" s="3"/>
      <c r="D5370" s="3"/>
    </row>
    <row r="5371" spans="1:4" s="4" customFormat="1" x14ac:dyDescent="0.2">
      <c r="A5371" s="3"/>
      <c r="B5371" s="3"/>
      <c r="C5371" s="3"/>
      <c r="D5371" s="3"/>
    </row>
    <row r="5372" spans="1:4" s="4" customFormat="1" x14ac:dyDescent="0.2">
      <c r="A5372" s="3"/>
      <c r="B5372" s="3"/>
      <c r="C5372" s="3"/>
      <c r="D5372" s="3"/>
    </row>
    <row r="5373" spans="1:4" s="4" customFormat="1" x14ac:dyDescent="0.2">
      <c r="A5373" s="3"/>
      <c r="B5373" s="3"/>
      <c r="C5373" s="3"/>
      <c r="D5373" s="3"/>
    </row>
    <row r="5374" spans="1:4" s="4" customFormat="1" x14ac:dyDescent="0.2">
      <c r="A5374" s="3"/>
      <c r="B5374" s="3"/>
      <c r="C5374" s="3"/>
      <c r="D5374" s="3"/>
    </row>
    <row r="5375" spans="1:4" s="4" customFormat="1" x14ac:dyDescent="0.2">
      <c r="A5375" s="3"/>
      <c r="B5375" s="3"/>
      <c r="C5375" s="3"/>
      <c r="D5375" s="3"/>
    </row>
    <row r="5376" spans="1:4" s="4" customFormat="1" x14ac:dyDescent="0.2">
      <c r="A5376" s="3"/>
      <c r="B5376" s="3"/>
      <c r="C5376" s="3"/>
      <c r="D5376" s="3"/>
    </row>
    <row r="5377" spans="1:4" s="4" customFormat="1" x14ac:dyDescent="0.2">
      <c r="A5377" s="3"/>
      <c r="B5377" s="3"/>
      <c r="C5377" s="3"/>
      <c r="D5377" s="3"/>
    </row>
    <row r="5378" spans="1:4" s="4" customFormat="1" x14ac:dyDescent="0.2">
      <c r="A5378" s="3"/>
      <c r="B5378" s="3"/>
      <c r="C5378" s="3"/>
      <c r="D5378" s="3"/>
    </row>
    <row r="5379" spans="1:4" s="4" customFormat="1" x14ac:dyDescent="0.2">
      <c r="A5379" s="3"/>
      <c r="B5379" s="3"/>
      <c r="C5379" s="3"/>
      <c r="D5379" s="3"/>
    </row>
    <row r="5380" spans="1:4" s="4" customFormat="1" x14ac:dyDescent="0.2">
      <c r="A5380" s="3"/>
      <c r="B5380" s="3"/>
      <c r="C5380" s="3"/>
      <c r="D5380" s="3"/>
    </row>
    <row r="5381" spans="1:4" s="4" customFormat="1" x14ac:dyDescent="0.2">
      <c r="A5381" s="3"/>
      <c r="B5381" s="3"/>
      <c r="C5381" s="3"/>
      <c r="D5381" s="3"/>
    </row>
    <row r="5382" spans="1:4" s="4" customFormat="1" x14ac:dyDescent="0.2">
      <c r="A5382" s="3"/>
      <c r="B5382" s="3"/>
      <c r="C5382" s="3"/>
      <c r="D5382" s="3"/>
    </row>
    <row r="5383" spans="1:4" s="4" customFormat="1" x14ac:dyDescent="0.2">
      <c r="A5383" s="3"/>
      <c r="B5383" s="3"/>
      <c r="C5383" s="3"/>
      <c r="D5383" s="3"/>
    </row>
    <row r="5384" spans="1:4" s="4" customFormat="1" x14ac:dyDescent="0.2">
      <c r="A5384" s="3"/>
      <c r="B5384" s="3"/>
      <c r="C5384" s="3"/>
      <c r="D5384" s="3"/>
    </row>
    <row r="5385" spans="1:4" s="4" customFormat="1" x14ac:dyDescent="0.2">
      <c r="A5385" s="3"/>
      <c r="B5385" s="3"/>
      <c r="C5385" s="3"/>
      <c r="D5385" s="3"/>
    </row>
    <row r="5386" spans="1:4" s="4" customFormat="1" x14ac:dyDescent="0.2">
      <c r="A5386" s="3"/>
      <c r="B5386" s="3"/>
      <c r="C5386" s="3"/>
      <c r="D5386" s="3"/>
    </row>
    <row r="5387" spans="1:4" s="4" customFormat="1" x14ac:dyDescent="0.2">
      <c r="A5387" s="3"/>
      <c r="B5387" s="3"/>
      <c r="C5387" s="3"/>
      <c r="D5387" s="3"/>
    </row>
    <row r="5388" spans="1:4" s="4" customFormat="1" x14ac:dyDescent="0.2">
      <c r="A5388" s="3"/>
      <c r="B5388" s="3"/>
      <c r="C5388" s="3"/>
      <c r="D5388" s="3"/>
    </row>
    <row r="5389" spans="1:4" s="4" customFormat="1" x14ac:dyDescent="0.2">
      <c r="A5389" s="3"/>
      <c r="B5389" s="3"/>
      <c r="C5389" s="3"/>
      <c r="D5389" s="3"/>
    </row>
    <row r="5390" spans="1:4" s="4" customFormat="1" x14ac:dyDescent="0.2">
      <c r="A5390" s="3"/>
      <c r="B5390" s="3"/>
      <c r="C5390" s="3"/>
      <c r="D5390" s="3"/>
    </row>
    <row r="5391" spans="1:4" s="4" customFormat="1" x14ac:dyDescent="0.2">
      <c r="A5391" s="3"/>
      <c r="B5391" s="3"/>
      <c r="C5391" s="3"/>
      <c r="D5391" s="3"/>
    </row>
    <row r="5392" spans="1:4" s="4" customFormat="1" x14ac:dyDescent="0.2">
      <c r="A5392" s="3"/>
      <c r="B5392" s="3"/>
      <c r="C5392" s="3"/>
      <c r="D5392" s="3"/>
    </row>
    <row r="5393" spans="1:4" s="4" customFormat="1" x14ac:dyDescent="0.2">
      <c r="A5393" s="3"/>
      <c r="B5393" s="3"/>
      <c r="C5393" s="3"/>
      <c r="D5393" s="3"/>
    </row>
    <row r="5394" spans="1:4" s="4" customFormat="1" x14ac:dyDescent="0.2">
      <c r="A5394" s="3"/>
      <c r="B5394" s="3"/>
      <c r="C5394" s="3"/>
      <c r="D5394" s="3"/>
    </row>
    <row r="5395" spans="1:4" s="4" customFormat="1" x14ac:dyDescent="0.2">
      <c r="A5395" s="3"/>
      <c r="B5395" s="3"/>
      <c r="C5395" s="3"/>
      <c r="D5395" s="3"/>
    </row>
    <row r="5396" spans="1:4" s="4" customFormat="1" x14ac:dyDescent="0.2">
      <c r="A5396" s="3"/>
      <c r="B5396" s="3"/>
      <c r="C5396" s="3"/>
      <c r="D5396" s="3"/>
    </row>
    <row r="5397" spans="1:4" s="4" customFormat="1" x14ac:dyDescent="0.2">
      <c r="A5397" s="3"/>
      <c r="B5397" s="3"/>
      <c r="C5397" s="3"/>
      <c r="D5397" s="3"/>
    </row>
    <row r="5398" spans="1:4" s="4" customFormat="1" x14ac:dyDescent="0.2">
      <c r="A5398" s="3"/>
      <c r="B5398" s="3"/>
      <c r="C5398" s="3"/>
      <c r="D5398" s="3"/>
    </row>
    <row r="5399" spans="1:4" s="4" customFormat="1" x14ac:dyDescent="0.2">
      <c r="A5399" s="3"/>
      <c r="B5399" s="3"/>
      <c r="C5399" s="3"/>
      <c r="D5399" s="3"/>
    </row>
    <row r="5400" spans="1:4" s="4" customFormat="1" x14ac:dyDescent="0.2">
      <c r="A5400" s="3"/>
      <c r="B5400" s="3"/>
      <c r="C5400" s="3"/>
      <c r="D5400" s="3"/>
    </row>
    <row r="5401" spans="1:4" s="4" customFormat="1" x14ac:dyDescent="0.2">
      <c r="A5401" s="3"/>
      <c r="B5401" s="3"/>
      <c r="C5401" s="3"/>
      <c r="D5401" s="3"/>
    </row>
    <row r="5402" spans="1:4" s="4" customFormat="1" x14ac:dyDescent="0.2">
      <c r="A5402" s="3"/>
      <c r="B5402" s="3"/>
      <c r="C5402" s="3"/>
      <c r="D5402" s="3"/>
    </row>
    <row r="5403" spans="1:4" s="4" customFormat="1" x14ac:dyDescent="0.2">
      <c r="A5403" s="3"/>
      <c r="B5403" s="3"/>
      <c r="C5403" s="3"/>
      <c r="D5403" s="3"/>
    </row>
    <row r="5404" spans="1:4" s="4" customFormat="1" x14ac:dyDescent="0.2">
      <c r="A5404" s="3"/>
      <c r="B5404" s="3"/>
      <c r="C5404" s="3"/>
      <c r="D5404" s="3"/>
    </row>
    <row r="5405" spans="1:4" s="4" customFormat="1" x14ac:dyDescent="0.2">
      <c r="A5405" s="3"/>
      <c r="B5405" s="3"/>
      <c r="C5405" s="3"/>
      <c r="D5405" s="3"/>
    </row>
    <row r="5406" spans="1:4" s="4" customFormat="1" x14ac:dyDescent="0.2">
      <c r="A5406" s="3"/>
      <c r="B5406" s="3"/>
      <c r="C5406" s="3"/>
      <c r="D5406" s="3"/>
    </row>
    <row r="5407" spans="1:4" s="4" customFormat="1" x14ac:dyDescent="0.2">
      <c r="A5407" s="3"/>
      <c r="B5407" s="3"/>
      <c r="C5407" s="3"/>
      <c r="D5407" s="3"/>
    </row>
    <row r="5408" spans="1:4" s="4" customFormat="1" x14ac:dyDescent="0.2">
      <c r="A5408" s="3"/>
      <c r="B5408" s="3"/>
      <c r="C5408" s="3"/>
      <c r="D5408" s="3"/>
    </row>
    <row r="5409" spans="1:4" s="4" customFormat="1" x14ac:dyDescent="0.2">
      <c r="A5409" s="3"/>
      <c r="B5409" s="3"/>
      <c r="C5409" s="3"/>
      <c r="D5409" s="3"/>
    </row>
    <row r="5410" spans="1:4" s="4" customFormat="1" x14ac:dyDescent="0.2">
      <c r="A5410" s="3"/>
      <c r="B5410" s="3"/>
      <c r="C5410" s="3"/>
      <c r="D5410" s="3"/>
    </row>
    <row r="5411" spans="1:4" s="4" customFormat="1" x14ac:dyDescent="0.2">
      <c r="A5411" s="3"/>
      <c r="B5411" s="3"/>
      <c r="C5411" s="3"/>
      <c r="D5411" s="3"/>
    </row>
    <row r="5412" spans="1:4" s="4" customFormat="1" x14ac:dyDescent="0.2">
      <c r="A5412" s="3"/>
      <c r="B5412" s="3"/>
      <c r="C5412" s="3"/>
      <c r="D5412" s="3"/>
    </row>
    <row r="5413" spans="1:4" s="4" customFormat="1" x14ac:dyDescent="0.2">
      <c r="A5413" s="3"/>
      <c r="B5413" s="3"/>
      <c r="C5413" s="3"/>
      <c r="D5413" s="3"/>
    </row>
    <row r="5414" spans="1:4" s="4" customFormat="1" x14ac:dyDescent="0.2">
      <c r="A5414" s="3"/>
      <c r="B5414" s="3"/>
      <c r="C5414" s="3"/>
      <c r="D5414" s="3"/>
    </row>
    <row r="5415" spans="1:4" s="4" customFormat="1" x14ac:dyDescent="0.2">
      <c r="A5415" s="3"/>
      <c r="B5415" s="3"/>
      <c r="C5415" s="3"/>
      <c r="D5415" s="3"/>
    </row>
    <row r="5416" spans="1:4" s="4" customFormat="1" x14ac:dyDescent="0.2">
      <c r="A5416" s="3"/>
      <c r="B5416" s="3"/>
      <c r="C5416" s="3"/>
      <c r="D5416" s="3"/>
    </row>
    <row r="5417" spans="1:4" s="4" customFormat="1" x14ac:dyDescent="0.2">
      <c r="A5417" s="3"/>
      <c r="B5417" s="3"/>
      <c r="C5417" s="3"/>
      <c r="D5417" s="3"/>
    </row>
    <row r="5418" spans="1:4" s="4" customFormat="1" x14ac:dyDescent="0.2">
      <c r="A5418" s="3"/>
      <c r="B5418" s="3"/>
      <c r="C5418" s="3"/>
      <c r="D5418" s="3"/>
    </row>
    <row r="5419" spans="1:4" s="4" customFormat="1" x14ac:dyDescent="0.2">
      <c r="A5419" s="3"/>
      <c r="B5419" s="3"/>
      <c r="C5419" s="3"/>
      <c r="D5419" s="3"/>
    </row>
    <row r="5420" spans="1:4" s="4" customFormat="1" x14ac:dyDescent="0.2">
      <c r="A5420" s="3"/>
      <c r="B5420" s="3"/>
      <c r="C5420" s="3"/>
      <c r="D5420" s="3"/>
    </row>
    <row r="5421" spans="1:4" s="4" customFormat="1" x14ac:dyDescent="0.2">
      <c r="A5421" s="3"/>
      <c r="B5421" s="3"/>
      <c r="C5421" s="3"/>
      <c r="D5421" s="3"/>
    </row>
    <row r="5422" spans="1:4" s="4" customFormat="1" x14ac:dyDescent="0.2">
      <c r="A5422" s="3"/>
      <c r="B5422" s="3"/>
      <c r="C5422" s="3"/>
      <c r="D5422" s="3"/>
    </row>
    <row r="5423" spans="1:4" s="4" customFormat="1" x14ac:dyDescent="0.2">
      <c r="A5423" s="3"/>
      <c r="B5423" s="3"/>
      <c r="C5423" s="3"/>
      <c r="D5423" s="3"/>
    </row>
    <row r="5424" spans="1:4" s="4" customFormat="1" x14ac:dyDescent="0.2">
      <c r="A5424" s="3"/>
      <c r="B5424" s="3"/>
      <c r="C5424" s="3"/>
      <c r="D5424" s="3"/>
    </row>
    <row r="5425" spans="1:4" s="4" customFormat="1" x14ac:dyDescent="0.2">
      <c r="A5425" s="3"/>
      <c r="B5425" s="3"/>
      <c r="C5425" s="3"/>
      <c r="D5425" s="3"/>
    </row>
    <row r="5426" spans="1:4" s="4" customFormat="1" x14ac:dyDescent="0.2">
      <c r="A5426" s="3"/>
      <c r="B5426" s="3"/>
      <c r="C5426" s="3"/>
      <c r="D5426" s="3"/>
    </row>
    <row r="5427" spans="1:4" s="4" customFormat="1" x14ac:dyDescent="0.2">
      <c r="A5427" s="3"/>
      <c r="B5427" s="3"/>
      <c r="C5427" s="3"/>
      <c r="D5427" s="3"/>
    </row>
    <row r="5428" spans="1:4" s="4" customFormat="1" x14ac:dyDescent="0.2">
      <c r="A5428" s="3"/>
      <c r="B5428" s="3"/>
      <c r="C5428" s="3"/>
      <c r="D5428" s="3"/>
    </row>
    <row r="5429" spans="1:4" s="4" customFormat="1" x14ac:dyDescent="0.2">
      <c r="A5429" s="3"/>
      <c r="B5429" s="3"/>
      <c r="C5429" s="3"/>
      <c r="D5429" s="3"/>
    </row>
    <row r="5430" spans="1:4" s="4" customFormat="1" x14ac:dyDescent="0.2">
      <c r="A5430" s="3"/>
      <c r="B5430" s="3"/>
      <c r="C5430" s="3"/>
      <c r="D5430" s="3"/>
    </row>
    <row r="5431" spans="1:4" s="4" customFormat="1" x14ac:dyDescent="0.2">
      <c r="A5431" s="3"/>
      <c r="B5431" s="3"/>
      <c r="C5431" s="3"/>
      <c r="D5431" s="3"/>
    </row>
    <row r="5432" spans="1:4" s="4" customFormat="1" x14ac:dyDescent="0.2">
      <c r="A5432" s="3"/>
      <c r="B5432" s="3"/>
      <c r="C5432" s="3"/>
      <c r="D5432" s="3"/>
    </row>
    <row r="5433" spans="1:4" s="4" customFormat="1" x14ac:dyDescent="0.2">
      <c r="A5433" s="3"/>
      <c r="B5433" s="3"/>
      <c r="C5433" s="3"/>
      <c r="D5433" s="3"/>
    </row>
    <row r="5434" spans="1:4" s="4" customFormat="1" x14ac:dyDescent="0.2">
      <c r="A5434" s="3"/>
      <c r="B5434" s="3"/>
      <c r="C5434" s="3"/>
      <c r="D5434" s="3"/>
    </row>
    <row r="5435" spans="1:4" s="4" customFormat="1" x14ac:dyDescent="0.2">
      <c r="A5435" s="3"/>
      <c r="B5435" s="3"/>
      <c r="C5435" s="3"/>
      <c r="D5435" s="3"/>
    </row>
    <row r="5436" spans="1:4" s="4" customFormat="1" x14ac:dyDescent="0.2">
      <c r="A5436" s="3"/>
      <c r="B5436" s="3"/>
      <c r="C5436" s="3"/>
      <c r="D5436" s="3"/>
    </row>
    <row r="5437" spans="1:4" s="4" customFormat="1" x14ac:dyDescent="0.2">
      <c r="A5437" s="3"/>
      <c r="B5437" s="3"/>
      <c r="C5437" s="3"/>
      <c r="D5437" s="3"/>
    </row>
    <row r="5438" spans="1:4" s="4" customFormat="1" x14ac:dyDescent="0.2">
      <c r="A5438" s="3"/>
      <c r="B5438" s="3"/>
      <c r="C5438" s="3"/>
      <c r="D5438" s="3"/>
    </row>
    <row r="5439" spans="1:4" s="4" customFormat="1" x14ac:dyDescent="0.2">
      <c r="A5439" s="3"/>
      <c r="B5439" s="3"/>
      <c r="C5439" s="3"/>
      <c r="D5439" s="3"/>
    </row>
    <row r="5440" spans="1:4" s="4" customFormat="1" x14ac:dyDescent="0.2">
      <c r="A5440" s="3"/>
      <c r="B5440" s="3"/>
      <c r="C5440" s="3"/>
      <c r="D5440" s="3"/>
    </row>
    <row r="5441" spans="1:4" s="4" customFormat="1" x14ac:dyDescent="0.2">
      <c r="A5441" s="3"/>
      <c r="B5441" s="3"/>
      <c r="C5441" s="3"/>
      <c r="D5441" s="3"/>
    </row>
    <row r="5442" spans="1:4" s="4" customFormat="1" x14ac:dyDescent="0.2">
      <c r="A5442" s="3"/>
      <c r="B5442" s="3"/>
      <c r="C5442" s="3"/>
      <c r="D5442" s="3"/>
    </row>
    <row r="5443" spans="1:4" s="4" customFormat="1" x14ac:dyDescent="0.2">
      <c r="A5443" s="3"/>
      <c r="B5443" s="3"/>
      <c r="C5443" s="3"/>
      <c r="D5443" s="3"/>
    </row>
    <row r="5444" spans="1:4" s="4" customFormat="1" x14ac:dyDescent="0.2">
      <c r="A5444" s="3"/>
      <c r="B5444" s="3"/>
      <c r="C5444" s="3"/>
      <c r="D5444" s="3"/>
    </row>
    <row r="5445" spans="1:4" s="4" customFormat="1" x14ac:dyDescent="0.2">
      <c r="A5445" s="3"/>
      <c r="B5445" s="3"/>
      <c r="C5445" s="3"/>
      <c r="D5445" s="3"/>
    </row>
    <row r="5446" spans="1:4" s="4" customFormat="1" x14ac:dyDescent="0.2">
      <c r="A5446" s="3"/>
      <c r="B5446" s="3"/>
      <c r="C5446" s="3"/>
      <c r="D5446" s="3"/>
    </row>
    <row r="5447" spans="1:4" s="4" customFormat="1" x14ac:dyDescent="0.2">
      <c r="A5447" s="3"/>
      <c r="B5447" s="3"/>
      <c r="C5447" s="3"/>
      <c r="D5447" s="3"/>
    </row>
    <row r="5448" spans="1:4" s="4" customFormat="1" x14ac:dyDescent="0.2">
      <c r="A5448" s="3"/>
      <c r="B5448" s="3"/>
      <c r="C5448" s="3"/>
      <c r="D5448" s="3"/>
    </row>
    <row r="5449" spans="1:4" s="4" customFormat="1" x14ac:dyDescent="0.2">
      <c r="A5449" s="3"/>
      <c r="B5449" s="3"/>
      <c r="C5449" s="3"/>
      <c r="D5449" s="3"/>
    </row>
    <row r="5450" spans="1:4" s="4" customFormat="1" x14ac:dyDescent="0.2">
      <c r="A5450" s="3"/>
      <c r="B5450" s="3"/>
      <c r="C5450" s="3"/>
      <c r="D5450" s="3"/>
    </row>
    <row r="5451" spans="1:4" s="4" customFormat="1" x14ac:dyDescent="0.2">
      <c r="A5451" s="3"/>
      <c r="B5451" s="3"/>
      <c r="C5451" s="3"/>
      <c r="D5451" s="3"/>
    </row>
    <row r="5452" spans="1:4" s="4" customFormat="1" x14ac:dyDescent="0.2">
      <c r="A5452" s="3"/>
      <c r="B5452" s="3"/>
      <c r="C5452" s="3"/>
      <c r="D5452" s="3"/>
    </row>
    <row r="5453" spans="1:4" s="4" customFormat="1" x14ac:dyDescent="0.2">
      <c r="A5453" s="3"/>
      <c r="B5453" s="3"/>
      <c r="C5453" s="3"/>
      <c r="D5453" s="3"/>
    </row>
    <row r="5454" spans="1:4" s="4" customFormat="1" x14ac:dyDescent="0.2">
      <c r="A5454" s="3"/>
      <c r="B5454" s="3"/>
      <c r="C5454" s="3"/>
      <c r="D5454" s="3"/>
    </row>
    <row r="5455" spans="1:4" s="4" customFormat="1" x14ac:dyDescent="0.2">
      <c r="A5455" s="3"/>
      <c r="B5455" s="3"/>
      <c r="C5455" s="3"/>
      <c r="D5455" s="3"/>
    </row>
    <row r="5456" spans="1:4" s="4" customFormat="1" x14ac:dyDescent="0.2">
      <c r="A5456" s="3"/>
      <c r="B5456" s="3"/>
      <c r="C5456" s="3"/>
      <c r="D5456" s="3"/>
    </row>
    <row r="5457" spans="1:4" s="4" customFormat="1" x14ac:dyDescent="0.2">
      <c r="A5457" s="3"/>
      <c r="B5457" s="3"/>
      <c r="C5457" s="3"/>
      <c r="D5457" s="3"/>
    </row>
    <row r="5458" spans="1:4" s="4" customFormat="1" x14ac:dyDescent="0.2">
      <c r="A5458" s="3"/>
      <c r="B5458" s="3"/>
      <c r="C5458" s="3"/>
      <c r="D5458" s="3"/>
    </row>
    <row r="5459" spans="1:4" s="4" customFormat="1" x14ac:dyDescent="0.2">
      <c r="A5459" s="3"/>
      <c r="B5459" s="3"/>
      <c r="C5459" s="3"/>
      <c r="D5459" s="3"/>
    </row>
    <row r="5460" spans="1:4" s="4" customFormat="1" x14ac:dyDescent="0.2">
      <c r="A5460" s="3"/>
      <c r="B5460" s="3"/>
      <c r="C5460" s="3"/>
      <c r="D5460" s="3"/>
    </row>
    <row r="5461" spans="1:4" s="4" customFormat="1" x14ac:dyDescent="0.2">
      <c r="A5461" s="3"/>
      <c r="B5461" s="3"/>
      <c r="C5461" s="3"/>
      <c r="D5461" s="3"/>
    </row>
    <row r="5462" spans="1:4" s="4" customFormat="1" x14ac:dyDescent="0.2">
      <c r="A5462" s="3"/>
      <c r="B5462" s="3"/>
      <c r="C5462" s="3"/>
      <c r="D5462" s="3"/>
    </row>
    <row r="5463" spans="1:4" s="4" customFormat="1" x14ac:dyDescent="0.2">
      <c r="A5463" s="3"/>
      <c r="B5463" s="3"/>
      <c r="C5463" s="3"/>
      <c r="D5463" s="3"/>
    </row>
    <row r="5464" spans="1:4" s="4" customFormat="1" x14ac:dyDescent="0.2">
      <c r="A5464" s="3"/>
      <c r="B5464" s="3"/>
      <c r="C5464" s="3"/>
      <c r="D5464" s="3"/>
    </row>
    <row r="5465" spans="1:4" s="4" customFormat="1" x14ac:dyDescent="0.2">
      <c r="A5465" s="3"/>
      <c r="B5465" s="3"/>
      <c r="C5465" s="3"/>
      <c r="D5465" s="3"/>
    </row>
    <row r="5466" spans="1:4" s="4" customFormat="1" x14ac:dyDescent="0.2">
      <c r="A5466" s="3"/>
      <c r="B5466" s="3"/>
      <c r="C5466" s="3"/>
      <c r="D5466" s="3"/>
    </row>
    <row r="5467" spans="1:4" s="4" customFormat="1" x14ac:dyDescent="0.2">
      <c r="A5467" s="3"/>
      <c r="B5467" s="3"/>
      <c r="C5467" s="3"/>
      <c r="D5467" s="3"/>
    </row>
    <row r="5468" spans="1:4" s="4" customFormat="1" x14ac:dyDescent="0.2">
      <c r="A5468" s="3"/>
      <c r="B5468" s="3"/>
      <c r="C5468" s="3"/>
      <c r="D5468" s="3"/>
    </row>
    <row r="5469" spans="1:4" s="4" customFormat="1" x14ac:dyDescent="0.2">
      <c r="A5469" s="3"/>
      <c r="B5469" s="3"/>
      <c r="C5469" s="3"/>
      <c r="D5469" s="3"/>
    </row>
    <row r="5470" spans="1:4" s="4" customFormat="1" x14ac:dyDescent="0.2">
      <c r="A5470" s="3"/>
      <c r="B5470" s="3"/>
      <c r="C5470" s="3"/>
      <c r="D5470" s="3"/>
    </row>
    <row r="5471" spans="1:4" s="4" customFormat="1" x14ac:dyDescent="0.2">
      <c r="A5471" s="3"/>
      <c r="B5471" s="3"/>
      <c r="C5471" s="3"/>
      <c r="D5471" s="3"/>
    </row>
    <row r="5472" spans="1:4" s="4" customFormat="1" x14ac:dyDescent="0.2">
      <c r="A5472" s="3"/>
      <c r="B5472" s="3"/>
      <c r="C5472" s="3"/>
      <c r="D5472" s="3"/>
    </row>
    <row r="5473" spans="1:4" s="4" customFormat="1" x14ac:dyDescent="0.2">
      <c r="A5473" s="3"/>
      <c r="B5473" s="3"/>
      <c r="C5473" s="3"/>
      <c r="D5473" s="3"/>
    </row>
    <row r="5474" spans="1:4" s="4" customFormat="1" x14ac:dyDescent="0.2">
      <c r="A5474" s="3"/>
      <c r="B5474" s="3"/>
      <c r="C5474" s="3"/>
      <c r="D5474" s="3"/>
    </row>
    <row r="5475" spans="1:4" s="4" customFormat="1" x14ac:dyDescent="0.2">
      <c r="A5475" s="3"/>
      <c r="B5475" s="3"/>
      <c r="C5475" s="3"/>
      <c r="D5475" s="3"/>
    </row>
    <row r="5476" spans="1:4" s="4" customFormat="1" x14ac:dyDescent="0.2">
      <c r="A5476" s="3"/>
      <c r="B5476" s="3"/>
      <c r="C5476" s="3"/>
      <c r="D5476" s="3"/>
    </row>
    <row r="5477" spans="1:4" s="4" customFormat="1" x14ac:dyDescent="0.2">
      <c r="A5477" s="3"/>
      <c r="B5477" s="3"/>
      <c r="C5477" s="3"/>
      <c r="D5477" s="3"/>
    </row>
    <row r="5478" spans="1:4" s="4" customFormat="1" x14ac:dyDescent="0.2">
      <c r="A5478" s="3"/>
      <c r="B5478" s="3"/>
      <c r="C5478" s="3"/>
      <c r="D5478" s="3"/>
    </row>
    <row r="5479" spans="1:4" s="4" customFormat="1" x14ac:dyDescent="0.2">
      <c r="A5479" s="3"/>
      <c r="B5479" s="3"/>
      <c r="C5479" s="3"/>
      <c r="D5479" s="3"/>
    </row>
    <row r="5480" spans="1:4" s="4" customFormat="1" x14ac:dyDescent="0.2">
      <c r="A5480" s="3"/>
      <c r="B5480" s="3"/>
      <c r="C5480" s="3"/>
      <c r="D5480" s="3"/>
    </row>
    <row r="5481" spans="1:4" s="4" customFormat="1" x14ac:dyDescent="0.2">
      <c r="A5481" s="3"/>
      <c r="B5481" s="3"/>
      <c r="C5481" s="3"/>
      <c r="D5481" s="3"/>
    </row>
    <row r="5482" spans="1:4" s="4" customFormat="1" x14ac:dyDescent="0.2">
      <c r="A5482" s="3"/>
      <c r="B5482" s="3"/>
      <c r="C5482" s="3"/>
      <c r="D5482" s="3"/>
    </row>
    <row r="5483" spans="1:4" s="4" customFormat="1" x14ac:dyDescent="0.2">
      <c r="A5483" s="3"/>
      <c r="B5483" s="3"/>
      <c r="C5483" s="3"/>
      <c r="D5483" s="3"/>
    </row>
    <row r="5484" spans="1:4" s="4" customFormat="1" x14ac:dyDescent="0.2">
      <c r="A5484" s="3"/>
      <c r="B5484" s="3"/>
      <c r="C5484" s="3"/>
      <c r="D5484" s="3"/>
    </row>
    <row r="5485" spans="1:4" s="4" customFormat="1" x14ac:dyDescent="0.2">
      <c r="A5485" s="3"/>
      <c r="B5485" s="3"/>
      <c r="C5485" s="3"/>
      <c r="D5485" s="3"/>
    </row>
    <row r="5486" spans="1:4" s="4" customFormat="1" x14ac:dyDescent="0.2">
      <c r="A5486" s="3"/>
      <c r="B5486" s="3"/>
      <c r="C5486" s="3"/>
      <c r="D5486" s="3"/>
    </row>
    <row r="5487" spans="1:4" s="4" customFormat="1" x14ac:dyDescent="0.2">
      <c r="A5487" s="3"/>
      <c r="B5487" s="3"/>
      <c r="C5487" s="3"/>
      <c r="D5487" s="3"/>
    </row>
    <row r="5488" spans="1:4" s="4" customFormat="1" x14ac:dyDescent="0.2">
      <c r="A5488" s="3"/>
      <c r="B5488" s="3"/>
      <c r="C5488" s="3"/>
      <c r="D5488" s="3"/>
    </row>
    <row r="5489" spans="1:4" s="4" customFormat="1" x14ac:dyDescent="0.2">
      <c r="A5489" s="3"/>
      <c r="B5489" s="3"/>
      <c r="C5489" s="3"/>
      <c r="D5489" s="3"/>
    </row>
    <row r="5490" spans="1:4" s="4" customFormat="1" x14ac:dyDescent="0.2">
      <c r="A5490" s="3"/>
      <c r="B5490" s="3"/>
      <c r="C5490" s="3"/>
      <c r="D5490" s="3"/>
    </row>
    <row r="5491" spans="1:4" s="4" customFormat="1" x14ac:dyDescent="0.2">
      <c r="A5491" s="3"/>
      <c r="B5491" s="3"/>
      <c r="C5491" s="3"/>
      <c r="D5491" s="3"/>
    </row>
    <row r="5492" spans="1:4" s="4" customFormat="1" x14ac:dyDescent="0.2">
      <c r="A5492" s="3"/>
      <c r="B5492" s="3"/>
      <c r="C5492" s="3"/>
      <c r="D5492" s="3"/>
    </row>
    <row r="5493" spans="1:4" s="4" customFormat="1" x14ac:dyDescent="0.2">
      <c r="A5493" s="3"/>
      <c r="B5493" s="3"/>
      <c r="C5493" s="3"/>
      <c r="D5493" s="3"/>
    </row>
    <row r="5494" spans="1:4" s="4" customFormat="1" x14ac:dyDescent="0.2">
      <c r="A5494" s="3"/>
      <c r="B5494" s="3"/>
      <c r="C5494" s="3"/>
      <c r="D5494" s="3"/>
    </row>
    <row r="5495" spans="1:4" s="4" customFormat="1" x14ac:dyDescent="0.2">
      <c r="A5495" s="3"/>
      <c r="B5495" s="3"/>
      <c r="C5495" s="3"/>
      <c r="D5495" s="3"/>
    </row>
    <row r="5496" spans="1:4" s="4" customFormat="1" x14ac:dyDescent="0.2">
      <c r="A5496" s="3"/>
      <c r="B5496" s="3"/>
      <c r="C5496" s="3"/>
      <c r="D5496" s="3"/>
    </row>
    <row r="5497" spans="1:4" s="4" customFormat="1" x14ac:dyDescent="0.2">
      <c r="A5497" s="3"/>
      <c r="B5497" s="3"/>
      <c r="C5497" s="3"/>
      <c r="D5497" s="3"/>
    </row>
    <row r="5498" spans="1:4" s="4" customFormat="1" x14ac:dyDescent="0.2">
      <c r="A5498" s="3"/>
      <c r="B5498" s="3"/>
      <c r="C5498" s="3"/>
      <c r="D5498" s="3"/>
    </row>
    <row r="5499" spans="1:4" s="4" customFormat="1" x14ac:dyDescent="0.2">
      <c r="A5499" s="3"/>
      <c r="B5499" s="3"/>
      <c r="C5499" s="3"/>
      <c r="D5499" s="3"/>
    </row>
    <row r="5500" spans="1:4" s="4" customFormat="1" x14ac:dyDescent="0.2">
      <c r="A5500" s="3"/>
      <c r="B5500" s="3"/>
      <c r="C5500" s="3"/>
      <c r="D5500" s="3"/>
    </row>
    <row r="5501" spans="1:4" s="4" customFormat="1" x14ac:dyDescent="0.2">
      <c r="A5501" s="3"/>
      <c r="B5501" s="3"/>
      <c r="C5501" s="3"/>
      <c r="D5501" s="3"/>
    </row>
    <row r="5502" spans="1:4" s="4" customFormat="1" x14ac:dyDescent="0.2">
      <c r="A5502" s="3"/>
      <c r="B5502" s="3"/>
      <c r="C5502" s="3"/>
      <c r="D5502" s="3"/>
    </row>
    <row r="5503" spans="1:4" s="4" customFormat="1" x14ac:dyDescent="0.2">
      <c r="A5503" s="3"/>
      <c r="B5503" s="3"/>
      <c r="C5503" s="3"/>
      <c r="D5503" s="3"/>
    </row>
    <row r="5504" spans="1:4" s="4" customFormat="1" x14ac:dyDescent="0.2">
      <c r="A5504" s="3"/>
      <c r="B5504" s="3"/>
      <c r="C5504" s="3"/>
      <c r="D5504" s="3"/>
    </row>
    <row r="5505" spans="1:4" s="4" customFormat="1" x14ac:dyDescent="0.2">
      <c r="A5505" s="3"/>
      <c r="B5505" s="3"/>
      <c r="C5505" s="3"/>
      <c r="D5505" s="3"/>
    </row>
    <row r="5506" spans="1:4" s="4" customFormat="1" x14ac:dyDescent="0.2">
      <c r="A5506" s="3"/>
      <c r="B5506" s="3"/>
      <c r="C5506" s="3"/>
      <c r="D5506" s="3"/>
    </row>
    <row r="5507" spans="1:4" s="4" customFormat="1" x14ac:dyDescent="0.2">
      <c r="A5507" s="3"/>
      <c r="B5507" s="3"/>
      <c r="C5507" s="3"/>
      <c r="D5507" s="3"/>
    </row>
    <row r="5508" spans="1:4" s="4" customFormat="1" x14ac:dyDescent="0.2">
      <c r="A5508" s="3"/>
      <c r="B5508" s="3"/>
      <c r="C5508" s="3"/>
      <c r="D5508" s="3"/>
    </row>
    <row r="5509" spans="1:4" s="4" customFormat="1" x14ac:dyDescent="0.2">
      <c r="A5509" s="3"/>
      <c r="B5509" s="3"/>
      <c r="C5509" s="3"/>
      <c r="D5509" s="3"/>
    </row>
    <row r="5510" spans="1:4" s="4" customFormat="1" x14ac:dyDescent="0.2">
      <c r="A5510" s="3"/>
      <c r="B5510" s="3"/>
      <c r="C5510" s="3"/>
      <c r="D5510" s="3"/>
    </row>
    <row r="5511" spans="1:4" s="4" customFormat="1" x14ac:dyDescent="0.2">
      <c r="A5511" s="3"/>
      <c r="B5511" s="3"/>
      <c r="C5511" s="3"/>
      <c r="D5511" s="3"/>
    </row>
    <row r="5512" spans="1:4" s="4" customFormat="1" x14ac:dyDescent="0.2">
      <c r="A5512" s="3"/>
      <c r="B5512" s="3"/>
      <c r="C5512" s="3"/>
      <c r="D5512" s="3"/>
    </row>
    <row r="5513" spans="1:4" s="4" customFormat="1" x14ac:dyDescent="0.2">
      <c r="A5513" s="3"/>
      <c r="B5513" s="3"/>
      <c r="C5513" s="3"/>
      <c r="D5513" s="3"/>
    </row>
    <row r="5514" spans="1:4" s="4" customFormat="1" x14ac:dyDescent="0.2">
      <c r="A5514" s="3"/>
      <c r="B5514" s="3"/>
      <c r="C5514" s="3"/>
      <c r="D5514" s="3"/>
    </row>
    <row r="5515" spans="1:4" s="4" customFormat="1" x14ac:dyDescent="0.2">
      <c r="A5515" s="3"/>
      <c r="B5515" s="3"/>
      <c r="C5515" s="3"/>
      <c r="D5515" s="3"/>
    </row>
    <row r="5516" spans="1:4" s="4" customFormat="1" x14ac:dyDescent="0.2">
      <c r="A5516" s="3"/>
      <c r="B5516" s="3"/>
      <c r="C5516" s="3"/>
      <c r="D5516" s="3"/>
    </row>
    <row r="5517" spans="1:4" s="4" customFormat="1" x14ac:dyDescent="0.2">
      <c r="A5517" s="3"/>
      <c r="B5517" s="3"/>
      <c r="C5517" s="3"/>
      <c r="D5517" s="3"/>
    </row>
    <row r="5518" spans="1:4" s="4" customFormat="1" x14ac:dyDescent="0.2">
      <c r="A5518" s="3"/>
      <c r="B5518" s="3"/>
      <c r="C5518" s="3"/>
      <c r="D5518" s="3"/>
    </row>
    <row r="5519" spans="1:4" s="4" customFormat="1" x14ac:dyDescent="0.2">
      <c r="A5519" s="3"/>
      <c r="B5519" s="3"/>
      <c r="C5519" s="3"/>
      <c r="D5519" s="3"/>
    </row>
    <row r="5520" spans="1:4" s="4" customFormat="1" x14ac:dyDescent="0.2">
      <c r="A5520" s="3"/>
      <c r="B5520" s="3"/>
      <c r="C5520" s="3"/>
      <c r="D5520" s="3"/>
    </row>
    <row r="5521" spans="1:4" s="4" customFormat="1" x14ac:dyDescent="0.2">
      <c r="A5521" s="3"/>
      <c r="B5521" s="3"/>
      <c r="C5521" s="3"/>
      <c r="D5521" s="3"/>
    </row>
    <row r="5522" spans="1:4" s="4" customFormat="1" x14ac:dyDescent="0.2">
      <c r="A5522" s="3"/>
      <c r="B5522" s="3"/>
      <c r="C5522" s="3"/>
      <c r="D5522" s="3"/>
    </row>
    <row r="5523" spans="1:4" s="4" customFormat="1" x14ac:dyDescent="0.2">
      <c r="A5523" s="3"/>
      <c r="B5523" s="3"/>
      <c r="C5523" s="3"/>
      <c r="D5523" s="3"/>
    </row>
    <row r="5524" spans="1:4" s="4" customFormat="1" x14ac:dyDescent="0.2">
      <c r="A5524" s="3"/>
      <c r="B5524" s="3"/>
      <c r="C5524" s="3"/>
      <c r="D5524" s="3"/>
    </row>
    <row r="5525" spans="1:4" s="4" customFormat="1" x14ac:dyDescent="0.2">
      <c r="A5525" s="3"/>
      <c r="B5525" s="3"/>
      <c r="C5525" s="3"/>
      <c r="D5525" s="3"/>
    </row>
    <row r="5526" spans="1:4" s="4" customFormat="1" x14ac:dyDescent="0.2">
      <c r="A5526" s="3"/>
      <c r="B5526" s="3"/>
      <c r="C5526" s="3"/>
      <c r="D5526" s="3"/>
    </row>
    <row r="5527" spans="1:4" s="4" customFormat="1" x14ac:dyDescent="0.2">
      <c r="A5527" s="3"/>
      <c r="B5527" s="3"/>
      <c r="C5527" s="3"/>
      <c r="D5527" s="3"/>
    </row>
    <row r="5528" spans="1:4" s="4" customFormat="1" x14ac:dyDescent="0.2">
      <c r="A5528" s="3"/>
      <c r="B5528" s="3"/>
      <c r="C5528" s="3"/>
      <c r="D5528" s="3"/>
    </row>
    <row r="5529" spans="1:4" s="4" customFormat="1" x14ac:dyDescent="0.2">
      <c r="A5529" s="3"/>
      <c r="B5529" s="3"/>
      <c r="C5529" s="3"/>
      <c r="D5529" s="3"/>
    </row>
    <row r="5530" spans="1:4" s="4" customFormat="1" x14ac:dyDescent="0.2">
      <c r="A5530" s="3"/>
      <c r="B5530" s="3"/>
      <c r="C5530" s="3"/>
      <c r="D5530" s="3"/>
    </row>
    <row r="5531" spans="1:4" s="4" customFormat="1" x14ac:dyDescent="0.2">
      <c r="A5531" s="3"/>
      <c r="B5531" s="3"/>
      <c r="C5531" s="3"/>
      <c r="D5531" s="3"/>
    </row>
    <row r="5532" spans="1:4" s="4" customFormat="1" x14ac:dyDescent="0.2">
      <c r="A5532" s="3"/>
      <c r="B5532" s="3"/>
      <c r="C5532" s="3"/>
      <c r="D5532" s="3"/>
    </row>
    <row r="5533" spans="1:4" s="4" customFormat="1" x14ac:dyDescent="0.2">
      <c r="A5533" s="3"/>
      <c r="B5533" s="3"/>
      <c r="C5533" s="3"/>
      <c r="D5533" s="3"/>
    </row>
    <row r="5534" spans="1:4" s="4" customFormat="1" x14ac:dyDescent="0.2">
      <c r="A5534" s="3"/>
      <c r="B5534" s="3"/>
      <c r="C5534" s="3"/>
      <c r="D5534" s="3"/>
    </row>
    <row r="5535" spans="1:4" s="4" customFormat="1" x14ac:dyDescent="0.2">
      <c r="A5535" s="3"/>
      <c r="B5535" s="3"/>
      <c r="C5535" s="3"/>
      <c r="D5535" s="3"/>
    </row>
    <row r="5536" spans="1:4" s="4" customFormat="1" x14ac:dyDescent="0.2">
      <c r="A5536" s="3"/>
      <c r="B5536" s="3"/>
      <c r="C5536" s="3"/>
      <c r="D5536" s="3"/>
    </row>
    <row r="5537" spans="1:4" s="4" customFormat="1" x14ac:dyDescent="0.2">
      <c r="A5537" s="3"/>
      <c r="B5537" s="3"/>
      <c r="C5537" s="3"/>
      <c r="D5537" s="3"/>
    </row>
    <row r="5538" spans="1:4" s="4" customFormat="1" x14ac:dyDescent="0.2">
      <c r="A5538" s="3"/>
      <c r="B5538" s="3"/>
      <c r="C5538" s="3"/>
      <c r="D5538" s="3"/>
    </row>
    <row r="5539" spans="1:4" s="4" customFormat="1" x14ac:dyDescent="0.2">
      <c r="A5539" s="3"/>
      <c r="B5539" s="3"/>
      <c r="C5539" s="3"/>
      <c r="D5539" s="3"/>
    </row>
    <row r="5540" spans="1:4" s="4" customFormat="1" x14ac:dyDescent="0.2">
      <c r="A5540" s="3"/>
      <c r="B5540" s="3"/>
      <c r="C5540" s="3"/>
      <c r="D5540" s="3"/>
    </row>
    <row r="5541" spans="1:4" s="4" customFormat="1" x14ac:dyDescent="0.2">
      <c r="A5541" s="3"/>
      <c r="B5541" s="3"/>
      <c r="C5541" s="3"/>
      <c r="D5541" s="3"/>
    </row>
    <row r="5542" spans="1:4" s="4" customFormat="1" x14ac:dyDescent="0.2">
      <c r="A5542" s="3"/>
      <c r="B5542" s="3"/>
      <c r="C5542" s="3"/>
      <c r="D5542" s="3"/>
    </row>
    <row r="5543" spans="1:4" s="4" customFormat="1" x14ac:dyDescent="0.2">
      <c r="A5543" s="3"/>
      <c r="B5543" s="3"/>
      <c r="C5543" s="3"/>
      <c r="D5543" s="3"/>
    </row>
    <row r="5544" spans="1:4" s="4" customFormat="1" x14ac:dyDescent="0.2">
      <c r="A5544" s="3"/>
      <c r="B5544" s="3"/>
      <c r="C5544" s="3"/>
      <c r="D5544" s="3"/>
    </row>
    <row r="5545" spans="1:4" s="4" customFormat="1" x14ac:dyDescent="0.2">
      <c r="A5545" s="3"/>
      <c r="B5545" s="3"/>
      <c r="C5545" s="3"/>
      <c r="D5545" s="3"/>
    </row>
    <row r="5546" spans="1:4" s="4" customFormat="1" x14ac:dyDescent="0.2">
      <c r="A5546" s="3"/>
      <c r="B5546" s="3"/>
      <c r="C5546" s="3"/>
      <c r="D5546" s="3"/>
    </row>
    <row r="5547" spans="1:4" s="4" customFormat="1" x14ac:dyDescent="0.2">
      <c r="A5547" s="3"/>
      <c r="B5547" s="3"/>
      <c r="C5547" s="3"/>
      <c r="D5547" s="3"/>
    </row>
    <row r="5548" spans="1:4" s="4" customFormat="1" x14ac:dyDescent="0.2">
      <c r="A5548" s="3"/>
      <c r="B5548" s="3"/>
      <c r="C5548" s="3"/>
      <c r="D5548" s="3"/>
    </row>
    <row r="5549" spans="1:4" s="4" customFormat="1" x14ac:dyDescent="0.2">
      <c r="A5549" s="3"/>
      <c r="B5549" s="3"/>
      <c r="C5549" s="3"/>
      <c r="D5549" s="3"/>
    </row>
    <row r="5550" spans="1:4" s="4" customFormat="1" x14ac:dyDescent="0.2">
      <c r="A5550" s="3"/>
      <c r="B5550" s="3"/>
      <c r="C5550" s="3"/>
      <c r="D5550" s="3"/>
    </row>
    <row r="5551" spans="1:4" s="4" customFormat="1" x14ac:dyDescent="0.2">
      <c r="A5551" s="3"/>
      <c r="B5551" s="3"/>
      <c r="C5551" s="3"/>
      <c r="D5551" s="3"/>
    </row>
    <row r="5552" spans="1:4" s="4" customFormat="1" x14ac:dyDescent="0.2">
      <c r="A5552" s="3"/>
      <c r="B5552" s="3"/>
      <c r="C5552" s="3"/>
      <c r="D5552" s="3"/>
    </row>
    <row r="5553" spans="1:4" s="4" customFormat="1" x14ac:dyDescent="0.2">
      <c r="A5553" s="3"/>
      <c r="B5553" s="3"/>
      <c r="C5553" s="3"/>
      <c r="D5553" s="3"/>
    </row>
    <row r="5554" spans="1:4" s="4" customFormat="1" x14ac:dyDescent="0.2">
      <c r="A5554" s="3"/>
      <c r="B5554" s="3"/>
      <c r="C5554" s="3"/>
      <c r="D5554" s="3"/>
    </row>
    <row r="5555" spans="1:4" s="4" customFormat="1" x14ac:dyDescent="0.2">
      <c r="A5555" s="3"/>
      <c r="B5555" s="3"/>
      <c r="C5555" s="3"/>
      <c r="D5555" s="3"/>
    </row>
    <row r="5556" spans="1:4" s="4" customFormat="1" x14ac:dyDescent="0.2">
      <c r="A5556" s="3"/>
      <c r="B5556" s="3"/>
      <c r="C5556" s="3"/>
      <c r="D5556" s="3"/>
    </row>
    <row r="5557" spans="1:4" s="4" customFormat="1" x14ac:dyDescent="0.2">
      <c r="A5557" s="3"/>
      <c r="B5557" s="3"/>
      <c r="C5557" s="3"/>
      <c r="D5557" s="3"/>
    </row>
    <row r="5558" spans="1:4" s="4" customFormat="1" x14ac:dyDescent="0.2">
      <c r="A5558" s="3"/>
      <c r="B5558" s="3"/>
      <c r="C5558" s="3"/>
      <c r="D5558" s="3"/>
    </row>
    <row r="5559" spans="1:4" s="4" customFormat="1" x14ac:dyDescent="0.2">
      <c r="A5559" s="3"/>
      <c r="B5559" s="3"/>
      <c r="C5559" s="3"/>
      <c r="D5559" s="3"/>
    </row>
    <row r="5560" spans="1:4" s="4" customFormat="1" x14ac:dyDescent="0.2">
      <c r="A5560" s="3"/>
      <c r="B5560" s="3"/>
      <c r="C5560" s="3"/>
      <c r="D5560" s="3"/>
    </row>
    <row r="5561" spans="1:4" s="4" customFormat="1" x14ac:dyDescent="0.2">
      <c r="A5561" s="3"/>
      <c r="B5561" s="3"/>
      <c r="C5561" s="3"/>
      <c r="D5561" s="3"/>
    </row>
    <row r="5562" spans="1:4" s="4" customFormat="1" x14ac:dyDescent="0.2">
      <c r="A5562" s="3"/>
      <c r="B5562" s="3"/>
      <c r="C5562" s="3"/>
      <c r="D5562" s="3"/>
    </row>
    <row r="5563" spans="1:4" s="4" customFormat="1" x14ac:dyDescent="0.2">
      <c r="A5563" s="3"/>
      <c r="B5563" s="3"/>
      <c r="C5563" s="3"/>
      <c r="D5563" s="3"/>
    </row>
    <row r="5564" spans="1:4" s="4" customFormat="1" x14ac:dyDescent="0.2">
      <c r="A5564" s="3"/>
      <c r="B5564" s="3"/>
      <c r="C5564" s="3"/>
      <c r="D5564" s="3"/>
    </row>
    <row r="5565" spans="1:4" s="4" customFormat="1" x14ac:dyDescent="0.2">
      <c r="A5565" s="3"/>
      <c r="B5565" s="3"/>
      <c r="C5565" s="3"/>
      <c r="D5565" s="3"/>
    </row>
    <row r="5566" spans="1:4" s="4" customFormat="1" x14ac:dyDescent="0.2">
      <c r="A5566" s="3"/>
      <c r="B5566" s="3"/>
      <c r="C5566" s="3"/>
      <c r="D5566" s="3"/>
    </row>
    <row r="5567" spans="1:4" s="4" customFormat="1" x14ac:dyDescent="0.2">
      <c r="A5567" s="3"/>
      <c r="B5567" s="3"/>
      <c r="C5567" s="3"/>
      <c r="D5567" s="3"/>
    </row>
    <row r="5568" spans="1:4" s="4" customFormat="1" x14ac:dyDescent="0.2">
      <c r="A5568" s="3"/>
      <c r="B5568" s="3"/>
      <c r="C5568" s="3"/>
      <c r="D5568" s="3"/>
    </row>
    <row r="5569" spans="1:4" s="4" customFormat="1" x14ac:dyDescent="0.2">
      <c r="A5569" s="3"/>
      <c r="B5569" s="3"/>
      <c r="C5569" s="3"/>
      <c r="D5569" s="3"/>
    </row>
    <row r="5570" spans="1:4" s="4" customFormat="1" x14ac:dyDescent="0.2">
      <c r="A5570" s="3"/>
      <c r="B5570" s="3"/>
      <c r="C5570" s="3"/>
      <c r="D5570" s="3"/>
    </row>
    <row r="5571" spans="1:4" s="4" customFormat="1" x14ac:dyDescent="0.2">
      <c r="A5571" s="3"/>
      <c r="B5571" s="3"/>
      <c r="C5571" s="3"/>
      <c r="D5571" s="3"/>
    </row>
    <row r="5572" spans="1:4" s="4" customFormat="1" x14ac:dyDescent="0.2">
      <c r="A5572" s="3"/>
      <c r="B5572" s="3"/>
      <c r="C5572" s="3"/>
      <c r="D5572" s="3"/>
    </row>
    <row r="5573" spans="1:4" s="4" customFormat="1" x14ac:dyDescent="0.2">
      <c r="A5573" s="3"/>
      <c r="B5573" s="3"/>
      <c r="C5573" s="3"/>
      <c r="D5573" s="3"/>
    </row>
    <row r="5574" spans="1:4" s="4" customFormat="1" x14ac:dyDescent="0.2">
      <c r="A5574" s="3"/>
      <c r="B5574" s="3"/>
      <c r="C5574" s="3"/>
      <c r="D5574" s="3"/>
    </row>
    <row r="5575" spans="1:4" s="4" customFormat="1" x14ac:dyDescent="0.2">
      <c r="A5575" s="3"/>
      <c r="B5575" s="3"/>
      <c r="C5575" s="3"/>
      <c r="D5575" s="3"/>
    </row>
    <row r="5576" spans="1:4" s="4" customFormat="1" x14ac:dyDescent="0.2">
      <c r="A5576" s="3"/>
      <c r="B5576" s="3"/>
      <c r="C5576" s="3"/>
      <c r="D5576" s="3"/>
    </row>
    <row r="5577" spans="1:4" s="4" customFormat="1" x14ac:dyDescent="0.2">
      <c r="A5577" s="3"/>
      <c r="B5577" s="3"/>
      <c r="C5577" s="3"/>
      <c r="D5577" s="3"/>
    </row>
    <row r="5578" spans="1:4" s="4" customFormat="1" x14ac:dyDescent="0.2">
      <c r="A5578" s="3"/>
      <c r="B5578" s="3"/>
      <c r="C5578" s="3"/>
      <c r="D5578" s="3"/>
    </row>
    <row r="5579" spans="1:4" s="4" customFormat="1" x14ac:dyDescent="0.2">
      <c r="A5579" s="3"/>
      <c r="B5579" s="3"/>
      <c r="C5579" s="3"/>
      <c r="D5579" s="3"/>
    </row>
    <row r="5580" spans="1:4" s="4" customFormat="1" x14ac:dyDescent="0.2">
      <c r="A5580" s="3"/>
      <c r="B5580" s="3"/>
      <c r="C5580" s="3"/>
      <c r="D5580" s="3"/>
    </row>
    <row r="5581" spans="1:4" s="4" customFormat="1" x14ac:dyDescent="0.2">
      <c r="A5581" s="3"/>
      <c r="B5581" s="3"/>
      <c r="C5581" s="3"/>
      <c r="D5581" s="3"/>
    </row>
    <row r="5582" spans="1:4" s="4" customFormat="1" x14ac:dyDescent="0.2">
      <c r="A5582" s="3"/>
      <c r="B5582" s="3"/>
      <c r="C5582" s="3"/>
      <c r="D5582" s="3"/>
    </row>
    <row r="5583" spans="1:4" s="4" customFormat="1" x14ac:dyDescent="0.2">
      <c r="A5583" s="3"/>
      <c r="B5583" s="3"/>
      <c r="C5583" s="3"/>
      <c r="D5583" s="3"/>
    </row>
    <row r="5584" spans="1:4" s="4" customFormat="1" x14ac:dyDescent="0.2">
      <c r="A5584" s="3"/>
      <c r="B5584" s="3"/>
      <c r="C5584" s="3"/>
      <c r="D5584" s="3"/>
    </row>
    <row r="5585" spans="1:4" s="4" customFormat="1" x14ac:dyDescent="0.2">
      <c r="A5585" s="3"/>
      <c r="B5585" s="3"/>
      <c r="C5585" s="3"/>
      <c r="D5585" s="3"/>
    </row>
    <row r="5586" spans="1:4" s="4" customFormat="1" x14ac:dyDescent="0.2">
      <c r="A5586" s="3"/>
      <c r="B5586" s="3"/>
      <c r="C5586" s="3"/>
      <c r="D5586" s="3"/>
    </row>
    <row r="5587" spans="1:4" s="4" customFormat="1" x14ac:dyDescent="0.2">
      <c r="A5587" s="3"/>
      <c r="B5587" s="3"/>
      <c r="C5587" s="3"/>
      <c r="D5587" s="3"/>
    </row>
    <row r="5588" spans="1:4" s="4" customFormat="1" x14ac:dyDescent="0.2">
      <c r="A5588" s="3"/>
      <c r="B5588" s="3"/>
      <c r="C5588" s="3"/>
      <c r="D5588" s="3"/>
    </row>
    <row r="5589" spans="1:4" s="4" customFormat="1" x14ac:dyDescent="0.2">
      <c r="A5589" s="3"/>
      <c r="B5589" s="3"/>
      <c r="C5589" s="3"/>
      <c r="D5589" s="3"/>
    </row>
    <row r="5590" spans="1:4" s="4" customFormat="1" x14ac:dyDescent="0.2">
      <c r="A5590" s="3"/>
      <c r="B5590" s="3"/>
      <c r="C5590" s="3"/>
      <c r="D5590" s="3"/>
    </row>
    <row r="5591" spans="1:4" s="4" customFormat="1" x14ac:dyDescent="0.2">
      <c r="A5591" s="3"/>
      <c r="B5591" s="3"/>
      <c r="C5591" s="3"/>
      <c r="D5591" s="3"/>
    </row>
    <row r="5592" spans="1:4" s="4" customFormat="1" x14ac:dyDescent="0.2">
      <c r="A5592" s="3"/>
      <c r="B5592" s="3"/>
      <c r="C5592" s="3"/>
      <c r="D5592" s="3"/>
    </row>
    <row r="5593" spans="1:4" s="4" customFormat="1" x14ac:dyDescent="0.2">
      <c r="A5593" s="3"/>
      <c r="B5593" s="3"/>
      <c r="C5593" s="3"/>
      <c r="D5593" s="3"/>
    </row>
    <row r="5594" spans="1:4" s="4" customFormat="1" x14ac:dyDescent="0.2">
      <c r="A5594" s="3"/>
      <c r="B5594" s="3"/>
      <c r="C5594" s="3"/>
      <c r="D5594" s="3"/>
    </row>
    <row r="5595" spans="1:4" s="4" customFormat="1" x14ac:dyDescent="0.2">
      <c r="A5595" s="3"/>
      <c r="B5595" s="3"/>
      <c r="C5595" s="3"/>
      <c r="D5595" s="3"/>
    </row>
    <row r="5596" spans="1:4" s="4" customFormat="1" x14ac:dyDescent="0.2">
      <c r="A5596" s="3"/>
      <c r="B5596" s="3"/>
      <c r="C5596" s="3"/>
      <c r="D5596" s="3"/>
    </row>
    <row r="5597" spans="1:4" s="4" customFormat="1" x14ac:dyDescent="0.2">
      <c r="A5597" s="3"/>
      <c r="B5597" s="3"/>
      <c r="C5597" s="3"/>
      <c r="D5597" s="3"/>
    </row>
    <row r="5598" spans="1:4" s="4" customFormat="1" x14ac:dyDescent="0.2">
      <c r="A5598" s="3"/>
      <c r="B5598" s="3"/>
      <c r="C5598" s="3"/>
      <c r="D5598" s="3"/>
    </row>
    <row r="5599" spans="1:4" s="4" customFormat="1" x14ac:dyDescent="0.2">
      <c r="A5599" s="3"/>
      <c r="B5599" s="3"/>
      <c r="C5599" s="3"/>
      <c r="D5599" s="3"/>
    </row>
    <row r="5600" spans="1:4" s="4" customFormat="1" x14ac:dyDescent="0.2">
      <c r="A5600" s="3"/>
      <c r="B5600" s="3"/>
      <c r="C5600" s="3"/>
      <c r="D5600" s="3"/>
    </row>
    <row r="5601" spans="1:4" s="4" customFormat="1" x14ac:dyDescent="0.2">
      <c r="A5601" s="3"/>
      <c r="B5601" s="3"/>
      <c r="C5601" s="3"/>
      <c r="D5601" s="3"/>
    </row>
    <row r="5602" spans="1:4" s="4" customFormat="1" x14ac:dyDescent="0.2">
      <c r="A5602" s="3"/>
      <c r="B5602" s="3"/>
      <c r="C5602" s="3"/>
      <c r="D5602" s="3"/>
    </row>
    <row r="5603" spans="1:4" s="4" customFormat="1" x14ac:dyDescent="0.2">
      <c r="A5603" s="3"/>
      <c r="B5603" s="3"/>
      <c r="C5603" s="3"/>
      <c r="D5603" s="3"/>
    </row>
    <row r="5604" spans="1:4" s="4" customFormat="1" x14ac:dyDescent="0.2">
      <c r="A5604" s="3"/>
      <c r="B5604" s="3"/>
      <c r="C5604" s="3"/>
      <c r="D5604" s="3"/>
    </row>
    <row r="5605" spans="1:4" s="4" customFormat="1" x14ac:dyDescent="0.2">
      <c r="A5605" s="3"/>
      <c r="B5605" s="3"/>
      <c r="C5605" s="3"/>
      <c r="D5605" s="3"/>
    </row>
    <row r="5606" spans="1:4" s="4" customFormat="1" x14ac:dyDescent="0.2">
      <c r="A5606" s="3"/>
      <c r="B5606" s="3"/>
      <c r="C5606" s="3"/>
      <c r="D5606" s="3"/>
    </row>
    <row r="5607" spans="1:4" s="4" customFormat="1" x14ac:dyDescent="0.2">
      <c r="A5607" s="3"/>
      <c r="B5607" s="3"/>
      <c r="C5607" s="3"/>
      <c r="D5607" s="3"/>
    </row>
    <row r="5608" spans="1:4" s="4" customFormat="1" x14ac:dyDescent="0.2">
      <c r="A5608" s="3"/>
      <c r="B5608" s="3"/>
      <c r="C5608" s="3"/>
      <c r="D5608" s="3"/>
    </row>
    <row r="5609" spans="1:4" s="4" customFormat="1" x14ac:dyDescent="0.2">
      <c r="A5609" s="3"/>
      <c r="B5609" s="3"/>
      <c r="C5609" s="3"/>
      <c r="D5609" s="3"/>
    </row>
    <row r="5610" spans="1:4" s="4" customFormat="1" x14ac:dyDescent="0.2">
      <c r="A5610" s="3"/>
      <c r="B5610" s="3"/>
      <c r="C5610" s="3"/>
      <c r="D5610" s="3"/>
    </row>
    <row r="5611" spans="1:4" s="4" customFormat="1" x14ac:dyDescent="0.2">
      <c r="A5611" s="3"/>
      <c r="B5611" s="3"/>
      <c r="C5611" s="3"/>
      <c r="D5611" s="3"/>
    </row>
    <row r="5612" spans="1:4" s="4" customFormat="1" x14ac:dyDescent="0.2">
      <c r="A5612" s="3"/>
      <c r="B5612" s="3"/>
      <c r="C5612" s="3"/>
      <c r="D5612" s="3"/>
    </row>
    <row r="5613" spans="1:4" s="4" customFormat="1" x14ac:dyDescent="0.2">
      <c r="A5613" s="3"/>
      <c r="B5613" s="3"/>
      <c r="C5613" s="3"/>
      <c r="D5613" s="3"/>
    </row>
    <row r="5614" spans="1:4" s="4" customFormat="1" x14ac:dyDescent="0.2">
      <c r="A5614" s="3"/>
      <c r="B5614" s="3"/>
      <c r="C5614" s="3"/>
      <c r="D5614" s="3"/>
    </row>
    <row r="5615" spans="1:4" s="4" customFormat="1" x14ac:dyDescent="0.2">
      <c r="A5615" s="3"/>
      <c r="B5615" s="3"/>
      <c r="C5615" s="3"/>
      <c r="D5615" s="3"/>
    </row>
    <row r="5616" spans="1:4" s="4" customFormat="1" x14ac:dyDescent="0.2">
      <c r="A5616" s="3"/>
      <c r="B5616" s="3"/>
      <c r="C5616" s="3"/>
      <c r="D5616" s="3"/>
    </row>
    <row r="5617" spans="1:4" s="4" customFormat="1" x14ac:dyDescent="0.2">
      <c r="A5617" s="3"/>
      <c r="B5617" s="3"/>
      <c r="C5617" s="3"/>
      <c r="D5617" s="3"/>
    </row>
    <row r="5618" spans="1:4" s="4" customFormat="1" x14ac:dyDescent="0.2">
      <c r="A5618" s="3"/>
      <c r="B5618" s="3"/>
      <c r="C5618" s="3"/>
      <c r="D5618" s="3"/>
    </row>
    <row r="5619" spans="1:4" s="4" customFormat="1" x14ac:dyDescent="0.2">
      <c r="A5619" s="3"/>
      <c r="B5619" s="3"/>
      <c r="C5619" s="3"/>
      <c r="D5619" s="3"/>
    </row>
    <row r="5620" spans="1:4" s="4" customFormat="1" x14ac:dyDescent="0.2">
      <c r="A5620" s="3"/>
      <c r="B5620" s="3"/>
      <c r="C5620" s="3"/>
      <c r="D5620" s="3"/>
    </row>
    <row r="5621" spans="1:4" s="4" customFormat="1" x14ac:dyDescent="0.2">
      <c r="A5621" s="3"/>
      <c r="B5621" s="3"/>
      <c r="C5621" s="3"/>
      <c r="D5621" s="3"/>
    </row>
    <row r="5622" spans="1:4" s="4" customFormat="1" x14ac:dyDescent="0.2">
      <c r="A5622" s="3"/>
      <c r="B5622" s="3"/>
      <c r="C5622" s="3"/>
      <c r="D5622" s="3"/>
    </row>
    <row r="5623" spans="1:4" s="4" customFormat="1" x14ac:dyDescent="0.2">
      <c r="A5623" s="3"/>
      <c r="B5623" s="3"/>
      <c r="C5623" s="3"/>
      <c r="D5623" s="3"/>
    </row>
    <row r="5624" spans="1:4" s="4" customFormat="1" x14ac:dyDescent="0.2">
      <c r="A5624" s="3"/>
      <c r="B5624" s="3"/>
      <c r="C5624" s="3"/>
      <c r="D5624" s="3"/>
    </row>
    <row r="5625" spans="1:4" s="4" customFormat="1" x14ac:dyDescent="0.2">
      <c r="A5625" s="3"/>
      <c r="B5625" s="3"/>
      <c r="C5625" s="3"/>
      <c r="D5625" s="3"/>
    </row>
    <row r="5626" spans="1:4" s="4" customFormat="1" x14ac:dyDescent="0.2">
      <c r="A5626" s="3"/>
      <c r="B5626" s="3"/>
      <c r="C5626" s="3"/>
      <c r="D5626" s="3"/>
    </row>
    <row r="5627" spans="1:4" s="4" customFormat="1" x14ac:dyDescent="0.2">
      <c r="A5627" s="3"/>
      <c r="B5627" s="3"/>
      <c r="C5627" s="3"/>
      <c r="D5627" s="3"/>
    </row>
    <row r="5628" spans="1:4" s="4" customFormat="1" x14ac:dyDescent="0.2">
      <c r="A5628" s="3"/>
      <c r="B5628" s="3"/>
      <c r="C5628" s="3"/>
      <c r="D5628" s="3"/>
    </row>
    <row r="5629" spans="1:4" s="4" customFormat="1" x14ac:dyDescent="0.2">
      <c r="A5629" s="3"/>
      <c r="B5629" s="3"/>
      <c r="C5629" s="3"/>
      <c r="D5629" s="3"/>
    </row>
    <row r="5630" spans="1:4" s="4" customFormat="1" x14ac:dyDescent="0.2">
      <c r="A5630" s="3"/>
      <c r="B5630" s="3"/>
      <c r="C5630" s="3"/>
      <c r="D5630" s="3"/>
    </row>
    <row r="5631" spans="1:4" s="4" customFormat="1" x14ac:dyDescent="0.2">
      <c r="A5631" s="3"/>
      <c r="B5631" s="3"/>
      <c r="C5631" s="3"/>
      <c r="D5631" s="3"/>
    </row>
    <row r="5632" spans="1:4" s="4" customFormat="1" x14ac:dyDescent="0.2">
      <c r="A5632" s="3"/>
      <c r="B5632" s="3"/>
      <c r="C5632" s="3"/>
      <c r="D5632" s="3"/>
    </row>
    <row r="5633" spans="1:4" s="4" customFormat="1" x14ac:dyDescent="0.2">
      <c r="A5633" s="3"/>
      <c r="B5633" s="3"/>
      <c r="C5633" s="3"/>
      <c r="D5633" s="3"/>
    </row>
    <row r="5634" spans="1:4" s="4" customFormat="1" x14ac:dyDescent="0.2">
      <c r="A5634" s="3"/>
      <c r="B5634" s="3"/>
      <c r="C5634" s="3"/>
      <c r="D5634" s="3"/>
    </row>
    <row r="5635" spans="1:4" s="4" customFormat="1" x14ac:dyDescent="0.2">
      <c r="A5635" s="3"/>
      <c r="B5635" s="3"/>
      <c r="C5635" s="3"/>
      <c r="D5635" s="3"/>
    </row>
    <row r="5636" spans="1:4" s="4" customFormat="1" x14ac:dyDescent="0.2">
      <c r="A5636" s="3"/>
      <c r="B5636" s="3"/>
      <c r="C5636" s="3"/>
      <c r="D5636" s="3"/>
    </row>
    <row r="5637" spans="1:4" s="4" customFormat="1" x14ac:dyDescent="0.2">
      <c r="A5637" s="3"/>
      <c r="B5637" s="3"/>
      <c r="C5637" s="3"/>
      <c r="D5637" s="3"/>
    </row>
    <row r="5638" spans="1:4" s="4" customFormat="1" x14ac:dyDescent="0.2">
      <c r="A5638" s="3"/>
      <c r="B5638" s="3"/>
      <c r="C5638" s="3"/>
      <c r="D5638" s="3"/>
    </row>
    <row r="5639" spans="1:4" s="4" customFormat="1" x14ac:dyDescent="0.2">
      <c r="A5639" s="3"/>
      <c r="B5639" s="3"/>
      <c r="C5639" s="3"/>
      <c r="D5639" s="3"/>
    </row>
    <row r="5640" spans="1:4" s="4" customFormat="1" x14ac:dyDescent="0.2">
      <c r="A5640" s="3"/>
      <c r="B5640" s="3"/>
      <c r="C5640" s="3"/>
      <c r="D5640" s="3"/>
    </row>
    <row r="5641" spans="1:4" s="4" customFormat="1" x14ac:dyDescent="0.2">
      <c r="A5641" s="3"/>
      <c r="B5641" s="3"/>
      <c r="C5641" s="3"/>
      <c r="D5641" s="3"/>
    </row>
    <row r="5642" spans="1:4" s="4" customFormat="1" x14ac:dyDescent="0.2">
      <c r="A5642" s="3"/>
      <c r="B5642" s="3"/>
      <c r="C5642" s="3"/>
      <c r="D5642" s="3"/>
    </row>
    <row r="5643" spans="1:4" s="4" customFormat="1" x14ac:dyDescent="0.2">
      <c r="A5643" s="3"/>
      <c r="B5643" s="3"/>
      <c r="C5643" s="3"/>
      <c r="D5643" s="3"/>
    </row>
    <row r="5644" spans="1:4" s="4" customFormat="1" x14ac:dyDescent="0.2">
      <c r="A5644" s="3"/>
      <c r="B5644" s="3"/>
      <c r="C5644" s="3"/>
      <c r="D5644" s="3"/>
    </row>
    <row r="5645" spans="1:4" s="4" customFormat="1" x14ac:dyDescent="0.2">
      <c r="A5645" s="3"/>
      <c r="B5645" s="3"/>
      <c r="C5645" s="3"/>
      <c r="D5645" s="3"/>
    </row>
    <row r="5646" spans="1:4" s="4" customFormat="1" x14ac:dyDescent="0.2">
      <c r="A5646" s="3"/>
      <c r="B5646" s="3"/>
      <c r="C5646" s="3"/>
      <c r="D5646" s="3"/>
    </row>
    <row r="5647" spans="1:4" s="4" customFormat="1" x14ac:dyDescent="0.2">
      <c r="A5647" s="3"/>
      <c r="B5647" s="3"/>
      <c r="C5647" s="3"/>
      <c r="D5647" s="3"/>
    </row>
    <row r="5648" spans="1:4" s="4" customFormat="1" x14ac:dyDescent="0.2">
      <c r="A5648" s="3"/>
      <c r="B5648" s="3"/>
      <c r="C5648" s="3"/>
      <c r="D5648" s="3"/>
    </row>
    <row r="5649" spans="1:4" s="4" customFormat="1" x14ac:dyDescent="0.2">
      <c r="A5649" s="3"/>
      <c r="B5649" s="3"/>
      <c r="C5649" s="3"/>
      <c r="D5649" s="3"/>
    </row>
    <row r="5650" spans="1:4" s="4" customFormat="1" x14ac:dyDescent="0.2">
      <c r="A5650" s="3"/>
      <c r="B5650" s="3"/>
      <c r="C5650" s="3"/>
      <c r="D5650" s="3"/>
    </row>
    <row r="5651" spans="1:4" s="4" customFormat="1" x14ac:dyDescent="0.2">
      <c r="A5651" s="3"/>
      <c r="B5651" s="3"/>
      <c r="C5651" s="3"/>
      <c r="D5651" s="3"/>
    </row>
    <row r="5652" spans="1:4" s="4" customFormat="1" x14ac:dyDescent="0.2">
      <c r="A5652" s="3"/>
      <c r="B5652" s="3"/>
      <c r="C5652" s="3"/>
      <c r="D5652" s="3"/>
    </row>
    <row r="5653" spans="1:4" s="4" customFormat="1" x14ac:dyDescent="0.2">
      <c r="A5653" s="3"/>
      <c r="B5653" s="3"/>
      <c r="C5653" s="3"/>
      <c r="D5653" s="3"/>
    </row>
    <row r="5654" spans="1:4" s="4" customFormat="1" x14ac:dyDescent="0.2">
      <c r="A5654" s="3"/>
      <c r="B5654" s="3"/>
      <c r="C5654" s="3"/>
      <c r="D5654" s="3"/>
    </row>
    <row r="5655" spans="1:4" s="4" customFormat="1" x14ac:dyDescent="0.2">
      <c r="A5655" s="3"/>
      <c r="B5655" s="3"/>
      <c r="C5655" s="3"/>
      <c r="D5655" s="3"/>
    </row>
    <row r="5656" spans="1:4" s="4" customFormat="1" x14ac:dyDescent="0.2">
      <c r="A5656" s="3"/>
      <c r="B5656" s="3"/>
      <c r="C5656" s="3"/>
      <c r="D5656" s="3"/>
    </row>
    <row r="5657" spans="1:4" s="4" customFormat="1" x14ac:dyDescent="0.2">
      <c r="A5657" s="3"/>
      <c r="B5657" s="3"/>
      <c r="C5657" s="3"/>
      <c r="D5657" s="3"/>
    </row>
    <row r="5658" spans="1:4" s="4" customFormat="1" x14ac:dyDescent="0.2">
      <c r="A5658" s="3"/>
      <c r="B5658" s="3"/>
      <c r="C5658" s="3"/>
      <c r="D5658" s="3"/>
    </row>
    <row r="5659" spans="1:4" s="4" customFormat="1" x14ac:dyDescent="0.2">
      <c r="A5659" s="3"/>
      <c r="B5659" s="3"/>
      <c r="C5659" s="3"/>
      <c r="D5659" s="3"/>
    </row>
    <row r="5660" spans="1:4" s="4" customFormat="1" x14ac:dyDescent="0.2">
      <c r="A5660" s="3"/>
      <c r="B5660" s="3"/>
      <c r="C5660" s="3"/>
      <c r="D5660" s="3"/>
    </row>
    <row r="5661" spans="1:4" s="4" customFormat="1" x14ac:dyDescent="0.2">
      <c r="A5661" s="3"/>
      <c r="B5661" s="3"/>
      <c r="C5661" s="3"/>
      <c r="D5661" s="3"/>
    </row>
    <row r="5662" spans="1:4" s="4" customFormat="1" x14ac:dyDescent="0.2">
      <c r="A5662" s="3"/>
      <c r="B5662" s="3"/>
      <c r="C5662" s="3"/>
      <c r="D5662" s="3"/>
    </row>
    <row r="5663" spans="1:4" s="4" customFormat="1" x14ac:dyDescent="0.2">
      <c r="A5663" s="3"/>
      <c r="B5663" s="3"/>
      <c r="C5663" s="3"/>
      <c r="D5663" s="3"/>
    </row>
    <row r="5664" spans="1:4" s="4" customFormat="1" x14ac:dyDescent="0.2">
      <c r="A5664" s="3"/>
      <c r="B5664" s="3"/>
      <c r="C5664" s="3"/>
      <c r="D5664" s="3"/>
    </row>
    <row r="5665" spans="1:4" s="4" customFormat="1" x14ac:dyDescent="0.2">
      <c r="A5665" s="3"/>
      <c r="B5665" s="3"/>
      <c r="C5665" s="3"/>
      <c r="D5665" s="3"/>
    </row>
    <row r="5666" spans="1:4" s="4" customFormat="1" x14ac:dyDescent="0.2">
      <c r="A5666" s="3"/>
      <c r="B5666" s="3"/>
      <c r="C5666" s="3"/>
      <c r="D5666" s="3"/>
    </row>
    <row r="5667" spans="1:4" s="4" customFormat="1" x14ac:dyDescent="0.2">
      <c r="A5667" s="3"/>
      <c r="B5667" s="3"/>
      <c r="C5667" s="3"/>
      <c r="D5667" s="3"/>
    </row>
    <row r="5668" spans="1:4" s="4" customFormat="1" x14ac:dyDescent="0.2">
      <c r="A5668" s="3"/>
      <c r="B5668" s="3"/>
      <c r="C5668" s="3"/>
      <c r="D5668" s="3"/>
    </row>
    <row r="5669" spans="1:4" s="4" customFormat="1" x14ac:dyDescent="0.2">
      <c r="A5669" s="3"/>
      <c r="B5669" s="3"/>
      <c r="C5669" s="3"/>
      <c r="D5669" s="3"/>
    </row>
    <row r="5670" spans="1:4" s="4" customFormat="1" x14ac:dyDescent="0.2">
      <c r="A5670" s="3"/>
      <c r="B5670" s="3"/>
      <c r="C5670" s="3"/>
      <c r="D5670" s="3"/>
    </row>
    <row r="5671" spans="1:4" s="4" customFormat="1" x14ac:dyDescent="0.2">
      <c r="A5671" s="3"/>
      <c r="B5671" s="3"/>
      <c r="C5671" s="3"/>
      <c r="D5671" s="3"/>
    </row>
    <row r="5672" spans="1:4" s="4" customFormat="1" x14ac:dyDescent="0.2">
      <c r="A5672" s="3"/>
      <c r="B5672" s="3"/>
      <c r="C5672" s="3"/>
      <c r="D5672" s="3"/>
    </row>
    <row r="5673" spans="1:4" s="4" customFormat="1" x14ac:dyDescent="0.2">
      <c r="A5673" s="3"/>
      <c r="B5673" s="3"/>
      <c r="C5673" s="3"/>
      <c r="D5673" s="3"/>
    </row>
    <row r="5674" spans="1:4" s="4" customFormat="1" x14ac:dyDescent="0.2">
      <c r="A5674" s="3"/>
      <c r="B5674" s="3"/>
      <c r="C5674" s="3"/>
      <c r="D5674" s="3"/>
    </row>
    <row r="5675" spans="1:4" s="4" customFormat="1" x14ac:dyDescent="0.2">
      <c r="A5675" s="3"/>
      <c r="B5675" s="3"/>
      <c r="C5675" s="3"/>
      <c r="D5675" s="3"/>
    </row>
    <row r="5676" spans="1:4" s="4" customFormat="1" x14ac:dyDescent="0.2">
      <c r="A5676" s="3"/>
      <c r="B5676" s="3"/>
      <c r="C5676" s="3"/>
      <c r="D5676" s="3"/>
    </row>
    <row r="5677" spans="1:4" s="4" customFormat="1" x14ac:dyDescent="0.2">
      <c r="A5677" s="3"/>
      <c r="B5677" s="3"/>
      <c r="C5677" s="3"/>
      <c r="D5677" s="3"/>
    </row>
    <row r="5678" spans="1:4" s="4" customFormat="1" x14ac:dyDescent="0.2">
      <c r="A5678" s="3"/>
      <c r="B5678" s="3"/>
      <c r="C5678" s="3"/>
      <c r="D5678" s="3"/>
    </row>
    <row r="5679" spans="1:4" s="4" customFormat="1" x14ac:dyDescent="0.2">
      <c r="A5679" s="3"/>
      <c r="B5679" s="3"/>
      <c r="C5679" s="3"/>
      <c r="D5679" s="3"/>
    </row>
    <row r="5680" spans="1:4" s="4" customFormat="1" x14ac:dyDescent="0.2">
      <c r="A5680" s="3"/>
      <c r="B5680" s="3"/>
      <c r="C5680" s="3"/>
      <c r="D5680" s="3"/>
    </row>
    <row r="5681" spans="1:4" s="4" customFormat="1" x14ac:dyDescent="0.2">
      <c r="A5681" s="3"/>
      <c r="B5681" s="3"/>
      <c r="C5681" s="3"/>
      <c r="D5681" s="3"/>
    </row>
    <row r="5682" spans="1:4" s="4" customFormat="1" x14ac:dyDescent="0.2">
      <c r="A5682" s="3"/>
      <c r="B5682" s="3"/>
      <c r="C5682" s="3"/>
      <c r="D5682" s="3"/>
    </row>
    <row r="5683" spans="1:4" s="4" customFormat="1" x14ac:dyDescent="0.2">
      <c r="A5683" s="3"/>
      <c r="B5683" s="3"/>
      <c r="C5683" s="3"/>
      <c r="D5683" s="3"/>
    </row>
    <row r="5684" spans="1:4" s="4" customFormat="1" x14ac:dyDescent="0.2">
      <c r="A5684" s="3"/>
      <c r="B5684" s="3"/>
      <c r="C5684" s="3"/>
      <c r="D5684" s="3"/>
    </row>
    <row r="5685" spans="1:4" s="4" customFormat="1" x14ac:dyDescent="0.2">
      <c r="A5685" s="3"/>
      <c r="B5685" s="3"/>
      <c r="C5685" s="3"/>
      <c r="D5685" s="3"/>
    </row>
    <row r="5686" spans="1:4" s="4" customFormat="1" x14ac:dyDescent="0.2">
      <c r="A5686" s="3"/>
      <c r="B5686" s="3"/>
      <c r="C5686" s="3"/>
      <c r="D5686" s="3"/>
    </row>
    <row r="5687" spans="1:4" s="4" customFormat="1" x14ac:dyDescent="0.2">
      <c r="A5687" s="3"/>
      <c r="B5687" s="3"/>
      <c r="C5687" s="3"/>
      <c r="D5687" s="3"/>
    </row>
    <row r="5688" spans="1:4" s="4" customFormat="1" x14ac:dyDescent="0.2">
      <c r="A5688" s="3"/>
      <c r="B5688" s="3"/>
      <c r="C5688" s="3"/>
      <c r="D5688" s="3"/>
    </row>
    <row r="5689" spans="1:4" s="4" customFormat="1" x14ac:dyDescent="0.2">
      <c r="A5689" s="3"/>
      <c r="B5689" s="3"/>
      <c r="C5689" s="3"/>
      <c r="D5689" s="3"/>
    </row>
    <row r="5690" spans="1:4" s="4" customFormat="1" x14ac:dyDescent="0.2">
      <c r="A5690" s="3"/>
      <c r="B5690" s="3"/>
      <c r="C5690" s="3"/>
      <c r="D5690" s="3"/>
    </row>
    <row r="5691" spans="1:4" s="4" customFormat="1" x14ac:dyDescent="0.2">
      <c r="A5691" s="3"/>
      <c r="B5691" s="3"/>
      <c r="C5691" s="3"/>
      <c r="D5691" s="3"/>
    </row>
    <row r="5692" spans="1:4" s="4" customFormat="1" x14ac:dyDescent="0.2">
      <c r="A5692" s="3"/>
      <c r="B5692" s="3"/>
      <c r="C5692" s="3"/>
      <c r="D5692" s="3"/>
    </row>
    <row r="5693" spans="1:4" s="4" customFormat="1" x14ac:dyDescent="0.2">
      <c r="A5693" s="3"/>
      <c r="B5693" s="3"/>
      <c r="C5693" s="3"/>
      <c r="D5693" s="3"/>
    </row>
    <row r="5694" spans="1:4" s="4" customFormat="1" x14ac:dyDescent="0.2">
      <c r="A5694" s="3"/>
      <c r="B5694" s="3"/>
      <c r="C5694" s="3"/>
      <c r="D5694" s="3"/>
    </row>
    <row r="5695" spans="1:4" s="4" customFormat="1" x14ac:dyDescent="0.2">
      <c r="A5695" s="3"/>
      <c r="B5695" s="3"/>
      <c r="C5695" s="3"/>
      <c r="D5695" s="3"/>
    </row>
    <row r="5696" spans="1:4" s="4" customFormat="1" x14ac:dyDescent="0.2">
      <c r="A5696" s="3"/>
      <c r="B5696" s="3"/>
      <c r="C5696" s="3"/>
      <c r="D5696" s="3"/>
    </row>
    <row r="5697" spans="1:4" s="4" customFormat="1" x14ac:dyDescent="0.2">
      <c r="A5697" s="3"/>
      <c r="B5697" s="3"/>
      <c r="C5697" s="3"/>
      <c r="D5697" s="3"/>
    </row>
    <row r="5698" spans="1:4" s="4" customFormat="1" x14ac:dyDescent="0.2">
      <c r="A5698" s="3"/>
      <c r="B5698" s="3"/>
      <c r="C5698" s="3"/>
      <c r="D5698" s="3"/>
    </row>
    <row r="5699" spans="1:4" s="4" customFormat="1" x14ac:dyDescent="0.2">
      <c r="A5699" s="3"/>
      <c r="B5699" s="3"/>
      <c r="C5699" s="3"/>
      <c r="D5699" s="3"/>
    </row>
    <row r="5700" spans="1:4" s="4" customFormat="1" x14ac:dyDescent="0.2">
      <c r="A5700" s="3"/>
      <c r="B5700" s="3"/>
      <c r="C5700" s="3"/>
      <c r="D5700" s="3"/>
    </row>
    <row r="5701" spans="1:4" s="4" customFormat="1" x14ac:dyDescent="0.2">
      <c r="A5701" s="3"/>
      <c r="B5701" s="3"/>
      <c r="C5701" s="3"/>
      <c r="D5701" s="3"/>
    </row>
    <row r="5702" spans="1:4" s="4" customFormat="1" x14ac:dyDescent="0.2">
      <c r="A5702" s="3"/>
      <c r="B5702" s="3"/>
      <c r="C5702" s="3"/>
      <c r="D5702" s="3"/>
    </row>
    <row r="5703" spans="1:4" s="4" customFormat="1" x14ac:dyDescent="0.2">
      <c r="A5703" s="3"/>
      <c r="B5703" s="3"/>
      <c r="C5703" s="3"/>
      <c r="D5703" s="3"/>
    </row>
    <row r="5704" spans="1:4" s="4" customFormat="1" x14ac:dyDescent="0.2">
      <c r="A5704" s="3"/>
      <c r="B5704" s="3"/>
      <c r="C5704" s="3"/>
      <c r="D5704" s="3"/>
    </row>
    <row r="5705" spans="1:4" s="4" customFormat="1" x14ac:dyDescent="0.2">
      <c r="A5705" s="3"/>
      <c r="B5705" s="3"/>
      <c r="C5705" s="3"/>
      <c r="D5705" s="3"/>
    </row>
    <row r="5706" spans="1:4" s="4" customFormat="1" x14ac:dyDescent="0.2">
      <c r="A5706" s="3"/>
      <c r="B5706" s="3"/>
      <c r="C5706" s="3"/>
      <c r="D5706" s="3"/>
    </row>
    <row r="5707" spans="1:4" s="4" customFormat="1" x14ac:dyDescent="0.2">
      <c r="A5707" s="3"/>
      <c r="B5707" s="3"/>
      <c r="C5707" s="3"/>
      <c r="D5707" s="3"/>
    </row>
    <row r="5708" spans="1:4" s="4" customFormat="1" x14ac:dyDescent="0.2">
      <c r="A5708" s="3"/>
      <c r="B5708" s="3"/>
      <c r="C5708" s="3"/>
      <c r="D5708" s="3"/>
    </row>
    <row r="5709" spans="1:4" s="4" customFormat="1" x14ac:dyDescent="0.2">
      <c r="A5709" s="3"/>
      <c r="B5709" s="3"/>
      <c r="C5709" s="3"/>
      <c r="D5709" s="3"/>
    </row>
    <row r="5710" spans="1:4" s="4" customFormat="1" x14ac:dyDescent="0.2">
      <c r="A5710" s="3"/>
      <c r="B5710" s="3"/>
      <c r="C5710" s="3"/>
      <c r="D5710" s="3"/>
    </row>
    <row r="5711" spans="1:4" s="4" customFormat="1" x14ac:dyDescent="0.2">
      <c r="A5711" s="3"/>
      <c r="B5711" s="3"/>
      <c r="C5711" s="3"/>
      <c r="D5711" s="3"/>
    </row>
    <row r="5712" spans="1:4" s="4" customFormat="1" x14ac:dyDescent="0.2">
      <c r="A5712" s="3"/>
      <c r="B5712" s="3"/>
      <c r="C5712" s="3"/>
      <c r="D5712" s="3"/>
    </row>
    <row r="5713" spans="1:4" s="4" customFormat="1" x14ac:dyDescent="0.2">
      <c r="A5713" s="3"/>
      <c r="B5713" s="3"/>
      <c r="C5713" s="3"/>
      <c r="D5713" s="3"/>
    </row>
    <row r="5714" spans="1:4" s="4" customFormat="1" x14ac:dyDescent="0.2">
      <c r="A5714" s="3"/>
      <c r="B5714" s="3"/>
      <c r="C5714" s="3"/>
      <c r="D5714" s="3"/>
    </row>
    <row r="5715" spans="1:4" s="4" customFormat="1" x14ac:dyDescent="0.2">
      <c r="A5715" s="3"/>
      <c r="B5715" s="3"/>
      <c r="C5715" s="3"/>
      <c r="D5715" s="3"/>
    </row>
    <row r="5716" spans="1:4" s="4" customFormat="1" x14ac:dyDescent="0.2">
      <c r="A5716" s="3"/>
      <c r="B5716" s="3"/>
      <c r="C5716" s="3"/>
      <c r="D5716" s="3"/>
    </row>
    <row r="5717" spans="1:4" s="4" customFormat="1" x14ac:dyDescent="0.2">
      <c r="A5717" s="3"/>
      <c r="B5717" s="3"/>
      <c r="C5717" s="3"/>
      <c r="D5717" s="3"/>
    </row>
    <row r="5718" spans="1:4" s="4" customFormat="1" x14ac:dyDescent="0.2">
      <c r="A5718" s="3"/>
      <c r="B5718" s="3"/>
      <c r="C5718" s="3"/>
      <c r="D5718" s="3"/>
    </row>
    <row r="5719" spans="1:4" s="4" customFormat="1" x14ac:dyDescent="0.2">
      <c r="A5719" s="3"/>
      <c r="B5719" s="3"/>
      <c r="C5719" s="3"/>
      <c r="D5719" s="3"/>
    </row>
    <row r="5720" spans="1:4" s="4" customFormat="1" x14ac:dyDescent="0.2">
      <c r="A5720" s="3"/>
      <c r="B5720" s="3"/>
      <c r="C5720" s="3"/>
      <c r="D5720" s="3"/>
    </row>
    <row r="5721" spans="1:4" s="4" customFormat="1" x14ac:dyDescent="0.2">
      <c r="A5721" s="3"/>
      <c r="B5721" s="3"/>
      <c r="C5721" s="3"/>
      <c r="D5721" s="3"/>
    </row>
    <row r="5722" spans="1:4" s="4" customFormat="1" x14ac:dyDescent="0.2">
      <c r="A5722" s="3"/>
      <c r="B5722" s="3"/>
      <c r="C5722" s="3"/>
      <c r="D5722" s="3"/>
    </row>
    <row r="5723" spans="1:4" s="4" customFormat="1" x14ac:dyDescent="0.2">
      <c r="A5723" s="3"/>
      <c r="B5723" s="3"/>
      <c r="C5723" s="3"/>
      <c r="D5723" s="3"/>
    </row>
    <row r="5724" spans="1:4" s="4" customFormat="1" x14ac:dyDescent="0.2">
      <c r="A5724" s="3"/>
      <c r="B5724" s="3"/>
      <c r="C5724" s="3"/>
      <c r="D5724" s="3"/>
    </row>
    <row r="5725" spans="1:4" s="4" customFormat="1" x14ac:dyDescent="0.2">
      <c r="A5725" s="3"/>
      <c r="B5725" s="3"/>
      <c r="C5725" s="3"/>
      <c r="D5725" s="3"/>
    </row>
    <row r="5726" spans="1:4" s="4" customFormat="1" x14ac:dyDescent="0.2">
      <c r="A5726" s="3"/>
      <c r="B5726" s="3"/>
      <c r="C5726" s="3"/>
      <c r="D5726" s="3"/>
    </row>
    <row r="5727" spans="1:4" s="4" customFormat="1" x14ac:dyDescent="0.2">
      <c r="A5727" s="3"/>
      <c r="B5727" s="3"/>
      <c r="C5727" s="3"/>
      <c r="D5727" s="3"/>
    </row>
    <row r="5728" spans="1:4" s="4" customFormat="1" x14ac:dyDescent="0.2">
      <c r="A5728" s="3"/>
      <c r="B5728" s="3"/>
      <c r="C5728" s="3"/>
      <c r="D5728" s="3"/>
    </row>
    <row r="5729" spans="1:4" s="4" customFormat="1" x14ac:dyDescent="0.2">
      <c r="A5729" s="3"/>
      <c r="B5729" s="3"/>
      <c r="C5729" s="3"/>
      <c r="D5729" s="3"/>
    </row>
    <row r="5730" spans="1:4" s="4" customFormat="1" x14ac:dyDescent="0.2">
      <c r="A5730" s="3"/>
      <c r="B5730" s="3"/>
      <c r="C5730" s="3"/>
      <c r="D5730" s="3"/>
    </row>
    <row r="5731" spans="1:4" s="4" customFormat="1" x14ac:dyDescent="0.2">
      <c r="A5731" s="3"/>
      <c r="B5731" s="3"/>
      <c r="C5731" s="3"/>
      <c r="D5731" s="3"/>
    </row>
    <row r="5732" spans="1:4" s="4" customFormat="1" x14ac:dyDescent="0.2">
      <c r="A5732" s="3"/>
      <c r="B5732" s="3"/>
      <c r="C5732" s="3"/>
      <c r="D5732" s="3"/>
    </row>
    <row r="5733" spans="1:4" s="4" customFormat="1" x14ac:dyDescent="0.2">
      <c r="A5733" s="3"/>
      <c r="B5733" s="3"/>
      <c r="C5733" s="3"/>
      <c r="D5733" s="3"/>
    </row>
    <row r="5734" spans="1:4" s="4" customFormat="1" x14ac:dyDescent="0.2">
      <c r="A5734" s="3"/>
      <c r="B5734" s="3"/>
      <c r="C5734" s="3"/>
      <c r="D5734" s="3"/>
    </row>
    <row r="5735" spans="1:4" s="4" customFormat="1" x14ac:dyDescent="0.2">
      <c r="A5735" s="3"/>
      <c r="B5735" s="3"/>
      <c r="C5735" s="3"/>
      <c r="D5735" s="3"/>
    </row>
    <row r="5736" spans="1:4" s="4" customFormat="1" x14ac:dyDescent="0.2">
      <c r="A5736" s="3"/>
      <c r="B5736" s="3"/>
      <c r="C5736" s="3"/>
      <c r="D5736" s="3"/>
    </row>
    <row r="5737" spans="1:4" s="4" customFormat="1" x14ac:dyDescent="0.2">
      <c r="A5737" s="3"/>
      <c r="B5737" s="3"/>
      <c r="C5737" s="3"/>
      <c r="D5737" s="3"/>
    </row>
    <row r="5738" spans="1:4" s="4" customFormat="1" x14ac:dyDescent="0.2">
      <c r="A5738" s="3"/>
      <c r="B5738" s="3"/>
      <c r="C5738" s="3"/>
      <c r="D5738" s="3"/>
    </row>
    <row r="5739" spans="1:4" s="4" customFormat="1" x14ac:dyDescent="0.2">
      <c r="A5739" s="3"/>
      <c r="B5739" s="3"/>
      <c r="C5739" s="3"/>
      <c r="D5739" s="3"/>
    </row>
    <row r="5740" spans="1:4" s="4" customFormat="1" x14ac:dyDescent="0.2">
      <c r="A5740" s="3"/>
      <c r="B5740" s="3"/>
      <c r="C5740" s="3"/>
      <c r="D5740" s="3"/>
    </row>
    <row r="5741" spans="1:4" s="4" customFormat="1" x14ac:dyDescent="0.2">
      <c r="A5741" s="3"/>
      <c r="B5741" s="3"/>
      <c r="C5741" s="3"/>
      <c r="D5741" s="3"/>
    </row>
    <row r="5742" spans="1:4" s="4" customFormat="1" x14ac:dyDescent="0.2">
      <c r="A5742" s="3"/>
      <c r="B5742" s="3"/>
      <c r="C5742" s="3"/>
      <c r="D5742" s="3"/>
    </row>
    <row r="5743" spans="1:4" s="4" customFormat="1" x14ac:dyDescent="0.2">
      <c r="A5743" s="3"/>
      <c r="B5743" s="3"/>
      <c r="C5743" s="3"/>
      <c r="D5743" s="3"/>
    </row>
    <row r="5744" spans="1:4" s="4" customFormat="1" x14ac:dyDescent="0.2">
      <c r="A5744" s="3"/>
      <c r="B5744" s="3"/>
      <c r="C5744" s="3"/>
      <c r="D5744" s="3"/>
    </row>
    <row r="5745" spans="1:4" s="4" customFormat="1" x14ac:dyDescent="0.2">
      <c r="A5745" s="3"/>
      <c r="B5745" s="3"/>
      <c r="C5745" s="3"/>
      <c r="D5745" s="3"/>
    </row>
    <row r="5746" spans="1:4" s="4" customFormat="1" x14ac:dyDescent="0.2">
      <c r="A5746" s="3"/>
      <c r="B5746" s="3"/>
      <c r="C5746" s="3"/>
      <c r="D5746" s="3"/>
    </row>
    <row r="5747" spans="1:4" s="4" customFormat="1" x14ac:dyDescent="0.2">
      <c r="A5747" s="3"/>
      <c r="B5747" s="3"/>
      <c r="C5747" s="3"/>
      <c r="D5747" s="3"/>
    </row>
    <row r="5748" spans="1:4" s="4" customFormat="1" x14ac:dyDescent="0.2">
      <c r="A5748" s="3"/>
      <c r="B5748" s="3"/>
      <c r="C5748" s="3"/>
      <c r="D5748" s="3"/>
    </row>
    <row r="5749" spans="1:4" s="4" customFormat="1" x14ac:dyDescent="0.2">
      <c r="A5749" s="3"/>
      <c r="B5749" s="3"/>
      <c r="C5749" s="3"/>
      <c r="D5749" s="3"/>
    </row>
    <row r="5750" spans="1:4" s="4" customFormat="1" x14ac:dyDescent="0.2">
      <c r="A5750" s="3"/>
      <c r="B5750" s="3"/>
      <c r="C5750" s="3"/>
      <c r="D5750" s="3"/>
    </row>
    <row r="5751" spans="1:4" s="4" customFormat="1" x14ac:dyDescent="0.2">
      <c r="A5751" s="3"/>
      <c r="B5751" s="3"/>
      <c r="C5751" s="3"/>
      <c r="D5751" s="3"/>
    </row>
    <row r="5752" spans="1:4" s="4" customFormat="1" x14ac:dyDescent="0.2">
      <c r="A5752" s="3"/>
      <c r="B5752" s="3"/>
      <c r="C5752" s="3"/>
      <c r="D5752" s="3"/>
    </row>
    <row r="5753" spans="1:4" s="4" customFormat="1" x14ac:dyDescent="0.2">
      <c r="A5753" s="3"/>
      <c r="B5753" s="3"/>
      <c r="C5753" s="3"/>
      <c r="D5753" s="3"/>
    </row>
    <row r="5754" spans="1:4" s="4" customFormat="1" x14ac:dyDescent="0.2">
      <c r="A5754" s="3"/>
      <c r="B5754" s="3"/>
      <c r="C5754" s="3"/>
      <c r="D5754" s="3"/>
    </row>
    <row r="5755" spans="1:4" s="4" customFormat="1" x14ac:dyDescent="0.2">
      <c r="A5755" s="3"/>
      <c r="B5755" s="3"/>
      <c r="C5755" s="3"/>
      <c r="D5755" s="3"/>
    </row>
    <row r="5756" spans="1:4" s="4" customFormat="1" x14ac:dyDescent="0.2">
      <c r="A5756" s="3"/>
      <c r="B5756" s="3"/>
      <c r="C5756" s="3"/>
      <c r="D5756" s="3"/>
    </row>
    <row r="5757" spans="1:4" s="4" customFormat="1" x14ac:dyDescent="0.2">
      <c r="A5757" s="3"/>
      <c r="B5757" s="3"/>
      <c r="C5757" s="3"/>
      <c r="D5757" s="3"/>
    </row>
    <row r="5758" spans="1:4" s="4" customFormat="1" x14ac:dyDescent="0.2">
      <c r="A5758" s="3"/>
      <c r="B5758" s="3"/>
      <c r="C5758" s="3"/>
      <c r="D5758" s="3"/>
    </row>
    <row r="5759" spans="1:4" s="4" customFormat="1" x14ac:dyDescent="0.2">
      <c r="A5759" s="3"/>
      <c r="B5759" s="3"/>
      <c r="C5759" s="3"/>
      <c r="D5759" s="3"/>
    </row>
    <row r="5760" spans="1:4" s="4" customFormat="1" x14ac:dyDescent="0.2">
      <c r="A5760" s="3"/>
      <c r="B5760" s="3"/>
      <c r="C5760" s="3"/>
      <c r="D5760" s="3"/>
    </row>
    <row r="5761" spans="1:4" s="4" customFormat="1" x14ac:dyDescent="0.2">
      <c r="A5761" s="3"/>
      <c r="B5761" s="3"/>
      <c r="C5761" s="3"/>
      <c r="D5761" s="3"/>
    </row>
    <row r="5762" spans="1:4" s="4" customFormat="1" x14ac:dyDescent="0.2">
      <c r="A5762" s="3"/>
      <c r="B5762" s="3"/>
      <c r="C5762" s="3"/>
      <c r="D5762" s="3"/>
    </row>
    <row r="5763" spans="1:4" s="4" customFormat="1" x14ac:dyDescent="0.2">
      <c r="A5763" s="3"/>
      <c r="B5763" s="3"/>
      <c r="C5763" s="3"/>
      <c r="D5763" s="3"/>
    </row>
    <row r="5764" spans="1:4" s="4" customFormat="1" x14ac:dyDescent="0.2">
      <c r="A5764" s="3"/>
      <c r="B5764" s="3"/>
      <c r="C5764" s="3"/>
      <c r="D5764" s="3"/>
    </row>
    <row r="5765" spans="1:4" s="4" customFormat="1" x14ac:dyDescent="0.2">
      <c r="A5765" s="3"/>
      <c r="B5765" s="3"/>
      <c r="C5765" s="3"/>
      <c r="D5765" s="3"/>
    </row>
    <row r="5766" spans="1:4" s="4" customFormat="1" x14ac:dyDescent="0.2">
      <c r="A5766" s="3"/>
      <c r="B5766" s="3"/>
      <c r="C5766" s="3"/>
      <c r="D5766" s="3"/>
    </row>
    <row r="5767" spans="1:4" s="4" customFormat="1" x14ac:dyDescent="0.2">
      <c r="A5767" s="3"/>
      <c r="B5767" s="3"/>
      <c r="C5767" s="3"/>
      <c r="D5767" s="3"/>
    </row>
    <row r="5768" spans="1:4" s="4" customFormat="1" x14ac:dyDescent="0.2">
      <c r="A5768" s="3"/>
      <c r="B5768" s="3"/>
      <c r="C5768" s="3"/>
      <c r="D5768" s="3"/>
    </row>
    <row r="5769" spans="1:4" s="4" customFormat="1" x14ac:dyDescent="0.2">
      <c r="A5769" s="3"/>
      <c r="B5769" s="3"/>
      <c r="C5769" s="3"/>
      <c r="D5769" s="3"/>
    </row>
    <row r="5770" spans="1:4" s="4" customFormat="1" x14ac:dyDescent="0.2">
      <c r="A5770" s="3"/>
      <c r="B5770" s="3"/>
      <c r="C5770" s="3"/>
      <c r="D5770" s="3"/>
    </row>
    <row r="5771" spans="1:4" s="4" customFormat="1" x14ac:dyDescent="0.2">
      <c r="A5771" s="3"/>
      <c r="B5771" s="3"/>
      <c r="C5771" s="3"/>
      <c r="D5771" s="3"/>
    </row>
    <row r="5772" spans="1:4" s="4" customFormat="1" x14ac:dyDescent="0.2">
      <c r="A5772" s="3"/>
      <c r="B5772" s="3"/>
      <c r="C5772" s="3"/>
      <c r="D5772" s="3"/>
    </row>
    <row r="5773" spans="1:4" s="4" customFormat="1" x14ac:dyDescent="0.2">
      <c r="A5773" s="3"/>
      <c r="B5773" s="3"/>
      <c r="C5773" s="3"/>
      <c r="D5773" s="3"/>
    </row>
    <row r="5774" spans="1:4" s="4" customFormat="1" x14ac:dyDescent="0.2">
      <c r="A5774" s="3"/>
      <c r="B5774" s="3"/>
      <c r="C5774" s="3"/>
      <c r="D5774" s="3"/>
    </row>
    <row r="5775" spans="1:4" s="4" customFormat="1" x14ac:dyDescent="0.2">
      <c r="A5775" s="3"/>
      <c r="B5775" s="3"/>
      <c r="C5775" s="3"/>
      <c r="D5775" s="3"/>
    </row>
    <row r="5776" spans="1:4" s="4" customFormat="1" x14ac:dyDescent="0.2">
      <c r="A5776" s="3"/>
      <c r="B5776" s="3"/>
      <c r="C5776" s="3"/>
      <c r="D5776" s="3"/>
    </row>
    <row r="5777" spans="1:4" s="4" customFormat="1" x14ac:dyDescent="0.2">
      <c r="A5777" s="3"/>
      <c r="B5777" s="3"/>
      <c r="C5777" s="3"/>
      <c r="D5777" s="3"/>
    </row>
    <row r="5778" spans="1:4" s="4" customFormat="1" x14ac:dyDescent="0.2">
      <c r="A5778" s="3"/>
      <c r="B5778" s="3"/>
      <c r="C5778" s="3"/>
      <c r="D5778" s="3"/>
    </row>
    <row r="5779" spans="1:4" s="4" customFormat="1" x14ac:dyDescent="0.2">
      <c r="A5779" s="3"/>
      <c r="B5779" s="3"/>
      <c r="C5779" s="3"/>
      <c r="D5779" s="3"/>
    </row>
    <row r="5780" spans="1:4" s="4" customFormat="1" x14ac:dyDescent="0.2">
      <c r="A5780" s="3"/>
      <c r="B5780" s="3"/>
      <c r="C5780" s="3"/>
      <c r="D5780" s="3"/>
    </row>
    <row r="5781" spans="1:4" s="4" customFormat="1" x14ac:dyDescent="0.2">
      <c r="A5781" s="3"/>
      <c r="B5781" s="3"/>
      <c r="C5781" s="3"/>
      <c r="D5781" s="3"/>
    </row>
    <row r="5782" spans="1:4" s="4" customFormat="1" x14ac:dyDescent="0.2">
      <c r="A5782" s="3"/>
      <c r="B5782" s="3"/>
      <c r="C5782" s="3"/>
      <c r="D5782" s="3"/>
    </row>
    <row r="5783" spans="1:4" s="4" customFormat="1" x14ac:dyDescent="0.2">
      <c r="A5783" s="3"/>
      <c r="B5783" s="3"/>
      <c r="C5783" s="3"/>
      <c r="D5783" s="3"/>
    </row>
    <row r="5784" spans="1:4" s="4" customFormat="1" x14ac:dyDescent="0.2">
      <c r="A5784" s="3"/>
      <c r="B5784" s="3"/>
      <c r="C5784" s="3"/>
      <c r="D5784" s="3"/>
    </row>
    <row r="5785" spans="1:4" s="4" customFormat="1" x14ac:dyDescent="0.2">
      <c r="A5785" s="3"/>
      <c r="B5785" s="3"/>
      <c r="C5785" s="3"/>
      <c r="D5785" s="3"/>
    </row>
    <row r="5786" spans="1:4" s="4" customFormat="1" x14ac:dyDescent="0.2">
      <c r="A5786" s="3"/>
      <c r="B5786" s="3"/>
      <c r="C5786" s="3"/>
      <c r="D5786" s="3"/>
    </row>
    <row r="5787" spans="1:4" s="4" customFormat="1" x14ac:dyDescent="0.2">
      <c r="A5787" s="3"/>
      <c r="B5787" s="3"/>
      <c r="C5787" s="3"/>
      <c r="D5787" s="3"/>
    </row>
    <row r="5788" spans="1:4" s="4" customFormat="1" x14ac:dyDescent="0.2">
      <c r="A5788" s="3"/>
      <c r="B5788" s="3"/>
      <c r="C5788" s="3"/>
      <c r="D5788" s="3"/>
    </row>
  </sheetData>
  <autoFilter ref="A3:I3" xr:uid="{DD5EFF12-43CD-440A-9314-6C3D6D8B0F83}"/>
  <pageMargins left="0.7" right="0.7" top="0.75" bottom="0.75" header="0.3" footer="0.3"/>
  <pageSetup paperSize="9"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primo trim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ponticelliumb</dc:creator>
  <cp:lastModifiedBy>Umberto Ponticelli</cp:lastModifiedBy>
  <cp:lastPrinted>2020-06-19T07:21:37Z</cp:lastPrinted>
  <dcterms:created xsi:type="dcterms:W3CDTF">2019-04-26T11:41:02Z</dcterms:created>
  <dcterms:modified xsi:type="dcterms:W3CDTF">2024-04-12T07:47:30Z</dcterms:modified>
</cp:coreProperties>
</file>